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D:\MRPL\2026-27\PRICE LIST\1-APRIL\"/>
    </mc:Choice>
  </mc:AlternateContent>
  <bookViews>
    <workbookView xWindow="0" yWindow="0" windowWidth="28800" windowHeight="12330" tabRatio="194"/>
  </bookViews>
  <sheets>
    <sheet name="Sheet1" sheetId="1" r:id="rId1"/>
  </sheets>
  <definedNames>
    <definedName name="_xlnm._FilterDatabase" localSheetId="0" hidden="1">Sheet1!$A$7:$J$148</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H47" i="1"/>
  <c r="I47" i="1" s="1"/>
  <c r="H48" i="1"/>
  <c r="I48" i="1" s="1"/>
  <c r="J48" i="1" s="1"/>
  <c r="H49" i="1"/>
  <c r="I49" i="1" s="1"/>
  <c r="J49" i="1" s="1"/>
  <c r="H50" i="1"/>
  <c r="I50" i="1" s="1"/>
  <c r="H51" i="1"/>
  <c r="I51" i="1" s="1"/>
  <c r="H52" i="1"/>
  <c r="I52" i="1" s="1"/>
  <c r="J52" i="1" s="1"/>
  <c r="H53" i="1"/>
  <c r="I53" i="1" s="1"/>
  <c r="J53" i="1" s="1"/>
  <c r="H54" i="1"/>
  <c r="I54" i="1" s="1"/>
  <c r="H55" i="1"/>
  <c r="I55" i="1" s="1"/>
  <c r="H56" i="1"/>
  <c r="I56" i="1" s="1"/>
  <c r="J56" i="1" s="1"/>
  <c r="H57" i="1"/>
  <c r="I57" i="1" s="1"/>
  <c r="J57" i="1" s="1"/>
  <c r="H58" i="1"/>
  <c r="I58" i="1" s="1"/>
  <c r="H59" i="1"/>
  <c r="I59" i="1" s="1"/>
  <c r="H60" i="1"/>
  <c r="I60" i="1" s="1"/>
  <c r="J60" i="1" s="1"/>
  <c r="H61" i="1"/>
  <c r="I61" i="1" s="1"/>
  <c r="J61" i="1" s="1"/>
  <c r="H62" i="1"/>
  <c r="I62" i="1" s="1"/>
  <c r="H63" i="1"/>
  <c r="I63" i="1" s="1"/>
  <c r="H64" i="1"/>
  <c r="I64" i="1" s="1"/>
  <c r="J64" i="1" s="1"/>
  <c r="H65" i="1"/>
  <c r="I65" i="1" s="1"/>
  <c r="J65" i="1" s="1"/>
  <c r="H27" i="1"/>
  <c r="I27" i="1" s="1"/>
  <c r="H28" i="1"/>
  <c r="I28" i="1" s="1"/>
  <c r="J28" i="1" s="1"/>
  <c r="H29" i="1"/>
  <c r="I29" i="1" s="1"/>
  <c r="J29" i="1" s="1"/>
  <c r="H30" i="1"/>
  <c r="I30" i="1" s="1"/>
  <c r="H31" i="1"/>
  <c r="I31" i="1" s="1"/>
  <c r="H32" i="1"/>
  <c r="I32" i="1" s="1"/>
  <c r="H33" i="1"/>
  <c r="I33" i="1" s="1"/>
  <c r="J33" i="1" s="1"/>
  <c r="H34" i="1"/>
  <c r="I34" i="1" s="1"/>
  <c r="H35" i="1"/>
  <c r="I35" i="1" s="1"/>
  <c r="H36" i="1"/>
  <c r="I36" i="1" s="1"/>
  <c r="H37" i="1"/>
  <c r="I37" i="1" s="1"/>
  <c r="H38" i="1"/>
  <c r="I38" i="1" s="1"/>
  <c r="H39" i="1"/>
  <c r="H40" i="1"/>
  <c r="I40" i="1" s="1"/>
  <c r="J40" i="1" s="1"/>
  <c r="H41" i="1"/>
  <c r="I41" i="1" s="1"/>
  <c r="H42" i="1"/>
  <c r="I42" i="1" s="1"/>
  <c r="H43" i="1"/>
  <c r="I43" i="1" s="1"/>
  <c r="H44" i="1"/>
  <c r="I44" i="1" s="1"/>
  <c r="J44" i="1" s="1"/>
  <c r="H45" i="1"/>
  <c r="I45" i="1" s="1"/>
  <c r="J45" i="1" s="1"/>
  <c r="H84" i="1"/>
  <c r="H85" i="1"/>
  <c r="I85" i="1" s="1"/>
  <c r="H86" i="1"/>
  <c r="I86" i="1" s="1"/>
  <c r="J86" i="1" s="1"/>
  <c r="H87" i="1"/>
  <c r="I87" i="1" s="1"/>
  <c r="J87" i="1" s="1"/>
  <c r="H88" i="1"/>
  <c r="I88" i="1" s="1"/>
  <c r="H89" i="1"/>
  <c r="I89" i="1" s="1"/>
  <c r="H90" i="1"/>
  <c r="I90" i="1" s="1"/>
  <c r="J90" i="1" s="1"/>
  <c r="H91" i="1"/>
  <c r="I91" i="1" s="1"/>
  <c r="J91" i="1" s="1"/>
  <c r="H92" i="1"/>
  <c r="H93" i="1"/>
  <c r="I93" i="1" s="1"/>
  <c r="H94" i="1"/>
  <c r="I94" i="1" s="1"/>
  <c r="J94" i="1" s="1"/>
  <c r="H95" i="1"/>
  <c r="I95" i="1" s="1"/>
  <c r="J95" i="1" s="1"/>
  <c r="H96" i="1"/>
  <c r="I96" i="1" s="1"/>
  <c r="H97" i="1"/>
  <c r="I97" i="1" s="1"/>
  <c r="H98" i="1"/>
  <c r="I98" i="1" s="1"/>
  <c r="J98" i="1" s="1"/>
  <c r="H99" i="1"/>
  <c r="I99" i="1" s="1"/>
  <c r="J99" i="1" s="1"/>
  <c r="H100" i="1"/>
  <c r="H101" i="1"/>
  <c r="I101" i="1" s="1"/>
  <c r="H102" i="1"/>
  <c r="I102" i="1" s="1"/>
  <c r="J102" i="1" s="1"/>
  <c r="H103" i="1"/>
  <c r="I103" i="1" s="1"/>
  <c r="J103" i="1" s="1"/>
  <c r="H104" i="1"/>
  <c r="I104" i="1" s="1"/>
  <c r="H105" i="1"/>
  <c r="I105" i="1" s="1"/>
  <c r="H106" i="1"/>
  <c r="I106" i="1" s="1"/>
  <c r="J106" i="1" s="1"/>
  <c r="H107" i="1"/>
  <c r="I107" i="1" s="1"/>
  <c r="J107" i="1" s="1"/>
  <c r="H108" i="1"/>
  <c r="I108" i="1" s="1"/>
  <c r="H109" i="1"/>
  <c r="I109" i="1" s="1"/>
  <c r="H110" i="1"/>
  <c r="I110" i="1" s="1"/>
  <c r="J110" i="1" s="1"/>
  <c r="H111" i="1"/>
  <c r="I111" i="1" s="1"/>
  <c r="J111" i="1" s="1"/>
  <c r="H112" i="1"/>
  <c r="I112" i="1" s="1"/>
  <c r="H113" i="1"/>
  <c r="I113" i="1" s="1"/>
  <c r="H114" i="1"/>
  <c r="I114" i="1" s="1"/>
  <c r="J114" i="1" s="1"/>
  <c r="H115" i="1"/>
  <c r="I115" i="1" s="1"/>
  <c r="J115" i="1" s="1"/>
  <c r="H116" i="1"/>
  <c r="I116" i="1" s="1"/>
  <c r="H117" i="1"/>
  <c r="I117" i="1" s="1"/>
  <c r="H118" i="1"/>
  <c r="I118" i="1" s="1"/>
  <c r="J118" i="1" s="1"/>
  <c r="H119" i="1"/>
  <c r="I119" i="1" s="1"/>
  <c r="J119" i="1" s="1"/>
  <c r="H120" i="1"/>
  <c r="I120" i="1" s="1"/>
  <c r="H121" i="1"/>
  <c r="I121" i="1" s="1"/>
  <c r="J41" i="1" l="1"/>
  <c r="J36" i="1"/>
  <c r="J35" i="1"/>
  <c r="J62" i="1"/>
  <c r="J58" i="1"/>
  <c r="J54" i="1"/>
  <c r="J50" i="1"/>
  <c r="J46" i="1"/>
  <c r="J37" i="1"/>
  <c r="J32" i="1"/>
  <c r="J31" i="1"/>
  <c r="J63" i="1"/>
  <c r="J59" i="1"/>
  <c r="J55" i="1"/>
  <c r="J51" i="1"/>
  <c r="J47" i="1"/>
  <c r="J43" i="1"/>
  <c r="I39" i="1"/>
  <c r="J39" i="1" s="1"/>
  <c r="J27" i="1"/>
  <c r="J120" i="1"/>
  <c r="J112" i="1"/>
  <c r="J104" i="1"/>
  <c r="J96" i="1"/>
  <c r="J88" i="1"/>
  <c r="J42" i="1"/>
  <c r="J38" i="1"/>
  <c r="J34" i="1"/>
  <c r="J30" i="1"/>
  <c r="I100" i="1"/>
  <c r="J100" i="1" s="1"/>
  <c r="I92" i="1"/>
  <c r="J92" i="1" s="1"/>
  <c r="I84" i="1"/>
  <c r="J84" i="1" s="1"/>
  <c r="J108" i="1"/>
  <c r="J116" i="1"/>
  <c r="J113" i="1"/>
  <c r="J105" i="1"/>
  <c r="J101" i="1"/>
  <c r="J97" i="1"/>
  <c r="J93" i="1"/>
  <c r="J89" i="1"/>
  <c r="J85" i="1"/>
  <c r="J121" i="1"/>
  <c r="J117" i="1"/>
  <c r="J109" i="1"/>
  <c r="H83" i="1"/>
  <c r="I83" i="1" s="1"/>
  <c r="H82" i="1"/>
  <c r="I82" i="1" s="1"/>
  <c r="H81" i="1"/>
  <c r="I81" i="1" s="1"/>
  <c r="H80" i="1"/>
  <c r="I80" i="1" s="1"/>
  <c r="H79" i="1"/>
  <c r="I79" i="1" s="1"/>
  <c r="H78" i="1"/>
  <c r="I78" i="1" s="1"/>
  <c r="H77" i="1"/>
  <c r="I77" i="1" s="1"/>
  <c r="H76" i="1"/>
  <c r="I76" i="1" s="1"/>
  <c r="H75" i="1"/>
  <c r="I75" i="1" s="1"/>
  <c r="H74" i="1"/>
  <c r="I74" i="1" s="1"/>
  <c r="H73" i="1"/>
  <c r="I73" i="1" s="1"/>
  <c r="H72" i="1"/>
  <c r="I72" i="1" s="1"/>
  <c r="H71" i="1"/>
  <c r="I71" i="1" s="1"/>
  <c r="H70" i="1"/>
  <c r="I70" i="1" s="1"/>
  <c r="H69" i="1"/>
  <c r="I69" i="1" s="1"/>
  <c r="H68" i="1"/>
  <c r="I68" i="1" s="1"/>
  <c r="H67" i="1"/>
  <c r="I67" i="1" s="1"/>
  <c r="H66" i="1"/>
  <c r="I66"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l="1"/>
  <c r="J12" i="1" l="1"/>
  <c r="J16" i="1"/>
  <c r="J20" i="1"/>
  <c r="J24" i="1"/>
  <c r="J68" i="1"/>
  <c r="J72" i="1"/>
  <c r="J76" i="1"/>
  <c r="J80" i="1"/>
  <c r="J9" i="1"/>
  <c r="J13" i="1"/>
  <c r="J17" i="1"/>
  <c r="J21" i="1"/>
  <c r="J25" i="1"/>
  <c r="J69" i="1"/>
  <c r="J73" i="1"/>
  <c r="J77" i="1"/>
  <c r="J81" i="1"/>
  <c r="J10" i="1"/>
  <c r="J14" i="1"/>
  <c r="J18" i="1"/>
  <c r="J22" i="1"/>
  <c r="J26" i="1"/>
  <c r="J66" i="1"/>
  <c r="J70" i="1"/>
  <c r="J74" i="1"/>
  <c r="J78" i="1"/>
  <c r="J82" i="1"/>
  <c r="J11" i="1"/>
  <c r="J15" i="1"/>
  <c r="J19" i="1"/>
  <c r="J23" i="1"/>
  <c r="J67" i="1"/>
  <c r="J71" i="1"/>
  <c r="J75" i="1"/>
  <c r="J79" i="1"/>
  <c r="J83" i="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<sst xmlns="http://schemas.openxmlformats.org/spreadsheetml/2006/main" count="627" uniqueCount="116">
  <si>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</si>
  <si>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</si>
  <si>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</si>
  <si>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</si>
  <si>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</si>
  <si>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</si>
  <si>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</si>
  <si>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</si>
  <si>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</si>
  <si>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</si>
  <si>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</si>
  <si>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</si>
  <si>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</si>
  <si>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</si>
  <si>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</si>
  <si>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</si>
  <si>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</si>
  <si>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</si>
  <si>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</si>
  <si>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</si>
  <si>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</si>
  <si>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</si>
  <si>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</si>
  <si>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</si>
  <si>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</si>
  <si>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</si>
  <si>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</si>
  <si>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</si>
  <si>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</si>
  <si>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</si>
  <si>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</si>
  <si>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</si>
  <si>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</si>
  <si>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</si>
  <si>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</si>
  <si>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</si>
  <si>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</si>
  <si>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</si>
  <si>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</si>
  <si>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</si>
  <si>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</si>
  <si>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</si>
  <si>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</si>
  <si>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</si>
  <si>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</si>
  <si>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</si>
  <si>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</si>
  <si>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</si>
  <si>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</si>
  <si>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</si>
  <si>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</si>
  <si>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</si>
  <si>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</si>
  <si>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</si>
  <si>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</si>
  <si>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</si>
  <si>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</si>
  <si>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</si>
  <si>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</si>
  <si>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</si>
  <si>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</si>
  <si>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</si>
  <si>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</si>
  <si>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</si>
  <si>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</si>
  <si>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</si>
  <si>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</si>
  <si>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</si>
  <si>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</si>
  <si>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</si>
  <si>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</si>
  <si>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</si>
  <si>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</si>
  <si>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</si>
  <si>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</si>
  <si>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</si>
  <si>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</si>
  <si>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</si>
  <si>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</si>
  <si>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</si>
  <si>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</si>
  <si>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</si>
  <si>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</si>
  <si>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</si>
  <si>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</si>
  <si>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</si>
  <si>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</si>
  <si>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</si>
  <si>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</si>
  <si>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</si>
  <si>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</si>
  <si>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</si>
  <si>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</si>
  <si>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</si>
  <si>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</si>
  <si>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</si>
  <si>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</si>
  <si>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</si>
  <si>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</si>
  <si>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</si>
  <si>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</si>
  <si>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</si>
  <si>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</si>
  <si>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</si>
  <si>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</si>
  <si>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</si>
  <si>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</si>
  <si>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</si>
  <si>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</si>
  <si>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</si>
  <si>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</si>
  <si>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UHOG</t>
  </si>
  <si>
    <t>JALGAON</t>
  </si>
  <si>
    <t>SURAT</t>
  </si>
  <si>
    <t xml:space="preserve"> OG</t>
  </si>
  <si>
    <t>BHIWANDI / AURANGABAD /  DAMAN STOCK POINT MANGPOL  PP PRICE W.E.F 04.04.2026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</si>
</sst>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2">
    <fill>
      <patternFill patternType="none"/>
    </fill>
    <fill>
      <patternFill patternType="gray125"/>
    </fill>
  </fills>
  <borders count="41">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2">
    <xf numFmtId="0" fontId="0" fillId="0" borderId="0"/>
    <xf numFmtId="0" fontId="1" fillId="0" borderId="0"/>
  </cellStyleXfs>
  <cellXfs count="75">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2" fillId="0" borderId="28" xfId="0" applyFont="1" applyFill="1" applyBorder="1" applyAlignment="1">
      <alignment horizontal="center" vertical="center"/>
    </xf>
    <xf numFmtId="0" fontId="2" fillId="0" borderId="29" xfId="0" applyFont="1" applyFill="1" applyBorder="1" applyAlignment="1">
      <alignment horizontal="center" vertical="center"/>
    </xf>
    <xf numFmtId="2" fontId="2" fillId="0" borderId="30" xfId="0" applyNumberFormat="1" applyFont="1" applyFill="1" applyBorder="1" applyAlignment="1">
      <alignment horizontal="center" vertical="center"/>
    </xf>
    <xf numFmtId="0" fontId="2" fillId="0" borderId="29" xfId="0" applyFont="1" applyFill="1" applyBorder="1" applyAlignment="1">
      <alignment horizontal="center"/>
    </xf>
    <xf numFmtId="0" fontId="3" fillId="0" borderId="31"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3" xfId="0" applyFont="1" applyFill="1" applyBorder="1" applyAlignment="1">
      <alignment horizontal="center" vertical="center" wrapText="1"/>
    </xf>
    <xf numFmtId="0" fontId="2" fillId="0" borderId="34" xfId="0" applyFont="1" applyFill="1" applyBorder="1" applyAlignment="1">
      <alignment horizontal="center" vertical="center"/>
    </xf>
    <xf numFmtId="0" fontId="2" fillId="0" borderId="35" xfId="0" applyFont="1" applyFill="1" applyBorder="1" applyAlignment="1">
      <alignment horizontal="center" vertical="center"/>
    </xf>
    <xf numFmtId="2" fontId="2" fillId="0" borderId="36" xfId="0" applyNumberFormat="1" applyFont="1" applyFill="1" applyBorder="1" applyAlignment="1">
      <alignment horizontal="center" vertical="center"/>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38" xfId="0" applyFont="1" applyFill="1" applyBorder="1" applyAlignment="1">
      <alignment horizontal="center" vertical="center"/>
    </xf>
    <xf numFmtId="2" fontId="2" fillId="0" borderId="39" xfId="0" applyNumberFormat="1" applyFont="1" applyFill="1" applyBorder="1" applyAlignment="1">
      <alignment horizontal="center" vertical="center"/>
    </xf>
    <xf numFmtId="0" fontId="2" fillId="0" borderId="40" xfId="0" applyFont="1" applyFill="1" applyBorder="1" applyAlignment="1">
      <alignment horizontal="center" vertical="center"/>
    </xf>
    <xf numFmtId="0" fontId="2" fillId="0" borderId="37" xfId="0" applyFont="1" applyFill="1" applyBorder="1" applyAlignment="1">
      <alignment horizontal="center" vertical="center"/>
    </xf>
    <xf numFmtId="0" fontId="3" fillId="0" borderId="5" xfId="0" applyFont="1" applyFill="1" applyBorder="1" applyAlignment="1"/>
    <xf numFmtId="0" fontId="3" fillId="0" borderId="0" xfId="0" applyFont="1" applyFill="1" applyBorder="1" applyAlignment="1"/>
    <xf numFmtId="0" fontId="2" fillId="0" borderId="0" xfId="0" applyFont="1" applyFill="1" applyBorder="1" applyAlignment="1"/>
    <xf numFmtId="0" fontId="2" fillId="0" borderId="0" xfId="0" applyFont="1" applyFill="1" applyBorder="1" applyAlignment="1">
      <alignment vertical="top"/>
    </xf>
    <xf numFmtId="0" fontId="3" fillId="0" borderId="0" xfId="0" applyFont="1" applyFill="1" applyBorder="1" applyAlignment="1">
      <alignment vertical="top"/>
    </xf>
    <xf numFmtId="0" fontId="2" fillId="0" borderId="4" xfId="0" applyFont="1" applyFill="1" applyBorder="1" applyAlignment="1"/>
    <xf numFmtId="0" fontId="2" fillId="0" borderId="27" xfId="0" applyFont="1" applyFill="1" applyBorder="1" applyAlignment="1">
      <alignment vertical="center" wrapText="1"/>
    </xf>
    <xf numFmtId="0" fontId="3" fillId="0" borderId="6" xfId="0" applyFont="1" applyFill="1" applyBorder="1" applyAlignment="1"/>
    <xf numFmtId="0" fontId="3" fillId="0" borderId="1" xfId="0" applyFont="1" applyFill="1" applyBorder="1" applyAlignment="1"/>
    <xf numFmtId="0" fontId="2" fillId="0" borderId="1" xfId="0" applyFont="1" applyFill="1" applyBorder="1" applyAlignment="1"/>
    <xf numFmtId="0" fontId="2" fillId="0" borderId="1" xfId="0" applyFont="1" applyFill="1" applyBorder="1" applyAlignment="1">
      <alignment vertical="top"/>
    </xf>
    <xf numFmtId="0" fontId="3" fillId="0" borderId="1" xfId="0" applyFont="1" applyFill="1" applyBorder="1" applyAlignment="1">
      <alignment vertical="top"/>
    </xf>
    <xf numFmtId="0" fontId="2" fillId="0" borderId="7" xfId="0" applyFont="1" applyFill="1" applyBorder="1" applyAlignment="1"/>
    <xf numFmtId="0" fontId="3" fillId="0" borderId="32"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vertical="top" wrapText="1"/>
    </xf>
    <xf numFmtId="0" fontId="3" fillId="0" borderId="0" xfId="0" applyFont="1" applyFill="1" applyBorder="1" applyAlignment="1">
      <alignment vertical="top" wrapText="1"/>
    </xf>
    <xf numFmtId="0" fontId="3" fillId="0" borderId="4" xfId="0" applyFont="1" applyFill="1" applyBorder="1" applyAlignment="1">
      <alignment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cellXfs>
  <cellStyles count="2">
    <cellStyle name="Normal" xfId="0" builtinId="0"/>
    <cellStyle name="Normal 2" xfId="1"/>
  </cellStyles>
  <dxfs count="0"/>
  <tableStyles count="0" defaultTableStyle="TableStyleMedium2" defaultPivotStyle="PivotStyleLight16"/>
  <colors>
    <mruColors>
      <color rgb="FFEBECE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6"/>
  <sheetViews>
    <sheetView tabSelected="1" topLeftCell="A103" zoomScale="190" zoomScaleNormal="190" zoomScaleSheetLayoutView="115" workbookViewId="0">
      <selection activeCell="F114" sqref="F114"/>
    </sheetView>
  </sheetViews>
  <sheetFormatPr defaultColWidth="9.140625" defaultRowHeight="15" x14ac:dyDescent="0.25"/>
  <cols>
    <col min="1" max="1" width="13.140625" style="6" customWidth="1"/>
    <col min="2" max="2" width="16.42578125" style="6" customWidth="1"/>
    <col min="3" max="3" width="10.140625" style="6" customWidth="1"/>
    <col min="4" max="4" width="16.42578125" style="6" bestFit="1" customWidth="1"/>
    <col min="5" max="5" width="16" style="6" bestFit="1" customWidth="1"/>
    <col min="6" max="6" width="8.42578125" style="6" customWidth="1"/>
    <col min="7" max="7" width="7.85546875" style="6" customWidth="1"/>
    <col min="8" max="8" width="11.42578125" style="6" customWidth="1"/>
    <col min="9" max="9" width="9" style="6" customWidth="1"/>
    <col min="10" max="10" width="13.42578125" style="6" customWidth="1"/>
    <col min="11" max="16384" width="9.140625" style="6"/>
  </cols>
  <sheetData>
    <row r="1" spans="1:10" s="4" customFormat="1" x14ac:dyDescent="0.25">
      <c r="A1" s="60"/>
      <c r="B1" s="61"/>
      <c r="C1" s="61"/>
      <c r="D1" s="61"/>
      <c r="E1" s="61"/>
      <c r="F1" s="61"/>
      <c r="G1" s="61"/>
      <c r="H1" s="61"/>
      <c r="I1" s="61"/>
      <c r="J1" s="3"/>
    </row>
    <row r="2" spans="1:10" s="4" customFormat="1" x14ac:dyDescent="0.25">
      <c r="A2" s="62"/>
      <c r="B2" s="63"/>
      <c r="C2" s="63"/>
      <c r="D2" s="63"/>
      <c r="E2" s="63"/>
      <c r="F2" s="63"/>
      <c r="G2" s="63"/>
      <c r="H2" s="63"/>
      <c r="I2" s="63"/>
      <c r="J2" s="5"/>
    </row>
    <row r="3" spans="1:10" s="4" customFormat="1" x14ac:dyDescent="0.25">
      <c r="A3" s="62"/>
      <c r="B3" s="63"/>
      <c r="C3" s="63"/>
      <c r="D3" s="63"/>
      <c r="E3" s="63"/>
      <c r="F3" s="63"/>
      <c r="G3" s="63"/>
      <c r="H3" s="63"/>
      <c r="I3" s="63"/>
      <c r="J3" s="5"/>
    </row>
    <row r="4" spans="1:10" x14ac:dyDescent="0.25">
      <c r="A4" s="62" t="s">
        <v>33</v>
      </c>
      <c r="B4" s="63"/>
      <c r="C4" s="63"/>
      <c r="D4" s="63"/>
      <c r="E4" s="63"/>
      <c r="F4" s="63"/>
      <c r="G4" s="63"/>
      <c r="H4" s="63"/>
      <c r="I4" s="63"/>
      <c r="J4" s="5"/>
    </row>
    <row r="5" spans="1:10" s="7" customFormat="1" x14ac:dyDescent="0.25">
      <c r="A5" s="62" t="s">
        <v>88</v>
      </c>
      <c r="B5" s="63"/>
      <c r="C5" s="63"/>
      <c r="D5" s="63"/>
      <c r="E5" s="63"/>
      <c r="F5" s="63"/>
      <c r="G5" s="63"/>
      <c r="H5" s="63"/>
      <c r="I5" s="63"/>
      <c r="J5" s="5"/>
    </row>
    <row r="6" spans="1:10" s="7" customFormat="1" ht="15" customHeight="1" thickBot="1" x14ac:dyDescent="0.3">
      <c r="A6" s="62" t="s">
        <v>115</v>
      </c>
      <c r="B6" s="63"/>
      <c r="C6" s="63"/>
      <c r="D6" s="63"/>
      <c r="E6" s="63"/>
      <c r="F6" s="63"/>
      <c r="G6" s="63"/>
      <c r="H6" s="63"/>
      <c r="I6" s="63"/>
      <c r="J6" s="8"/>
    </row>
    <row r="7" spans="1:10" s="7" customFormat="1" ht="30.75" thickBot="1" x14ac:dyDescent="0.3">
      <c r="A7" s="33" t="s">
        <v>55</v>
      </c>
      <c r="B7" s="59" t="s">
        <v>56</v>
      </c>
      <c r="C7" s="59"/>
      <c r="D7" s="70" t="s">
        <v>57</v>
      </c>
      <c r="E7" s="70"/>
      <c r="F7" s="34" t="s">
        <v>58</v>
      </c>
      <c r="G7" s="35" t="s">
        <v>59</v>
      </c>
      <c r="H7" s="34" t="s">
        <v>60</v>
      </c>
      <c r="I7" s="34" t="s">
        <v>61</v>
      </c>
      <c r="J7" s="36" t="s">
        <v>62</v>
      </c>
    </row>
    <row r="8" spans="1:10" ht="13.5" customHeight="1" x14ac:dyDescent="0.25">
      <c r="A8" s="37" t="s">
        <v>67</v>
      </c>
      <c r="B8" s="38" t="s">
        <v>0</v>
      </c>
      <c r="C8" s="38" t="s">
        <v>1</v>
      </c>
      <c r="D8" s="38" t="s">
        <v>2</v>
      </c>
      <c r="E8" s="38" t="s">
        <v>3</v>
      </c>
      <c r="F8" s="38">
        <v>154072</v>
      </c>
      <c r="G8" s="38">
        <v>1100</v>
      </c>
      <c r="H8" s="38">
        <f>F8-G8</f>
        <v>152972</v>
      </c>
      <c r="I8" s="38">
        <f>H8*18%</f>
        <v>27534.959999999999</v>
      </c>
      <c r="J8" s="39">
        <f>H8+I8</f>
        <v>180506.96</v>
      </c>
    </row>
    <row r="9" spans="1:10" x14ac:dyDescent="0.25">
      <c r="A9" s="30" t="s">
        <v>67</v>
      </c>
      <c r="B9" s="1" t="s">
        <v>0</v>
      </c>
      <c r="C9" s="1" t="s">
        <v>20</v>
      </c>
      <c r="D9" s="1" t="s">
        <v>21</v>
      </c>
      <c r="E9" s="1" t="s">
        <v>22</v>
      </c>
      <c r="F9" s="1">
        <v>153272</v>
      </c>
      <c r="G9" s="1">
        <v>1100</v>
      </c>
      <c r="H9" s="1">
        <f t="shared" ref="H9:H72" si="0">F9-G9</f>
        <v>152172</v>
      </c>
      <c r="I9" s="1">
        <f t="shared" ref="I9:I72" si="1">H9*18%</f>
        <v>27390.959999999999</v>
      </c>
      <c r="J9" s="31">
        <f t="shared" ref="J9:J72" si="2">H9+I9</f>
        <v>179562.96</v>
      </c>
    </row>
    <row r="10" spans="1:10" x14ac:dyDescent="0.25">
      <c r="A10" s="30" t="s">
        <v>67</v>
      </c>
      <c r="B10" s="1" t="s">
        <v>0</v>
      </c>
      <c r="C10" s="1" t="s">
        <v>1</v>
      </c>
      <c r="D10" s="1" t="s">
        <v>4</v>
      </c>
      <c r="E10" s="1" t="s">
        <v>5</v>
      </c>
      <c r="F10" s="1">
        <v>153272</v>
      </c>
      <c r="G10" s="1">
        <v>1100</v>
      </c>
      <c r="H10" s="1">
        <f t="shared" si="0"/>
        <v>152172</v>
      </c>
      <c r="I10" s="1">
        <f t="shared" si="1"/>
        <v>27390.959999999999</v>
      </c>
      <c r="J10" s="31">
        <f t="shared" si="2"/>
        <v>179562.96</v>
      </c>
    </row>
    <row r="11" spans="1:10" x14ac:dyDescent="0.25">
      <c r="A11" s="30" t="s">
        <v>67</v>
      </c>
      <c r="B11" s="1" t="s">
        <v>0</v>
      </c>
      <c r="C11" s="1" t="s">
        <v>20</v>
      </c>
      <c r="D11" s="1" t="s">
        <v>23</v>
      </c>
      <c r="E11" s="1" t="s">
        <v>24</v>
      </c>
      <c r="F11" s="1">
        <v>152472</v>
      </c>
      <c r="G11" s="1">
        <v>1100</v>
      </c>
      <c r="H11" s="1">
        <f t="shared" si="0"/>
        <v>151372</v>
      </c>
      <c r="I11" s="1">
        <f t="shared" si="1"/>
        <v>27246.959999999999</v>
      </c>
      <c r="J11" s="31">
        <f t="shared" si="2"/>
        <v>178618.96</v>
      </c>
    </row>
    <row r="12" spans="1:10" s="9" customFormat="1" x14ac:dyDescent="0.25">
      <c r="A12" s="32" t="s">
        <v>67</v>
      </c>
      <c r="B12" s="2" t="s">
        <v>6</v>
      </c>
      <c r="C12" s="2" t="s">
        <v>1</v>
      </c>
      <c r="D12" s="2" t="s">
        <v>7</v>
      </c>
      <c r="E12" s="2" t="s">
        <v>8</v>
      </c>
      <c r="F12" s="2">
        <v>151989</v>
      </c>
      <c r="G12" s="2">
        <v>1100</v>
      </c>
      <c r="H12" s="1">
        <f t="shared" si="0"/>
        <v>150889</v>
      </c>
      <c r="I12" s="1">
        <f t="shared" si="1"/>
        <v>27160.02</v>
      </c>
      <c r="J12" s="31">
        <f t="shared" si="2"/>
        <v>178049.02</v>
      </c>
    </row>
    <row r="13" spans="1:10" s="9" customFormat="1" x14ac:dyDescent="0.25">
      <c r="A13" s="32" t="s">
        <v>67</v>
      </c>
      <c r="B13" s="2" t="s">
        <v>6</v>
      </c>
      <c r="C13" s="2" t="s">
        <v>20</v>
      </c>
      <c r="D13" s="2" t="s">
        <v>25</v>
      </c>
      <c r="E13" s="2" t="s">
        <v>26</v>
      </c>
      <c r="F13" s="2">
        <v>151189</v>
      </c>
      <c r="G13" s="2">
        <v>1100</v>
      </c>
      <c r="H13" s="1">
        <f t="shared" si="0"/>
        <v>150089</v>
      </c>
      <c r="I13" s="1">
        <f t="shared" si="1"/>
        <v>27016.02</v>
      </c>
      <c r="J13" s="31">
        <f t="shared" si="2"/>
        <v>177105.02</v>
      </c>
    </row>
    <row r="14" spans="1:10" s="9" customFormat="1" x14ac:dyDescent="0.25">
      <c r="A14" s="32" t="s">
        <v>67</v>
      </c>
      <c r="B14" s="2" t="s">
        <v>6</v>
      </c>
      <c r="C14" s="2" t="s">
        <v>1</v>
      </c>
      <c r="D14" s="2" t="s">
        <v>9</v>
      </c>
      <c r="E14" s="2" t="s">
        <v>10</v>
      </c>
      <c r="F14" s="2">
        <v>154000</v>
      </c>
      <c r="G14" s="2">
        <v>1100</v>
      </c>
      <c r="H14" s="1">
        <f t="shared" si="0"/>
        <v>152900</v>
      </c>
      <c r="I14" s="1">
        <f t="shared" si="1"/>
        <v>27522</v>
      </c>
      <c r="J14" s="31">
        <f t="shared" si="2"/>
        <v>180422</v>
      </c>
    </row>
    <row r="15" spans="1:10" s="9" customFormat="1" x14ac:dyDescent="0.25">
      <c r="A15" s="32" t="s">
        <v>67</v>
      </c>
      <c r="B15" s="2" t="s">
        <v>6</v>
      </c>
      <c r="C15" s="2" t="s">
        <v>83</v>
      </c>
      <c r="D15" s="2" t="s">
        <v>82</v>
      </c>
      <c r="E15" s="2" t="s">
        <v>81</v>
      </c>
      <c r="F15" s="2">
        <v>153200</v>
      </c>
      <c r="G15" s="2">
        <v>1100</v>
      </c>
      <c r="H15" s="1">
        <f t="shared" si="0"/>
        <v>152100</v>
      </c>
      <c r="I15" s="1">
        <f t="shared" si="1"/>
        <v>27378</v>
      </c>
      <c r="J15" s="31">
        <f t="shared" si="2"/>
        <v>179478</v>
      </c>
    </row>
    <row r="16" spans="1:10" s="9" customFormat="1" x14ac:dyDescent="0.25">
      <c r="A16" s="32" t="s">
        <v>67</v>
      </c>
      <c r="B16" s="2" t="s">
        <v>11</v>
      </c>
      <c r="C16" s="2" t="s">
        <v>1</v>
      </c>
      <c r="D16" s="2" t="s">
        <v>12</v>
      </c>
      <c r="E16" s="2" t="s">
        <v>13</v>
      </c>
      <c r="F16" s="2">
        <v>154100</v>
      </c>
      <c r="G16" s="2">
        <v>1100</v>
      </c>
      <c r="H16" s="1">
        <f t="shared" si="0"/>
        <v>153000</v>
      </c>
      <c r="I16" s="1">
        <f t="shared" si="1"/>
        <v>27540</v>
      </c>
      <c r="J16" s="31">
        <f t="shared" si="2"/>
        <v>180540</v>
      </c>
    </row>
    <row r="17" spans="1:10" s="9" customFormat="1" x14ac:dyDescent="0.25">
      <c r="A17" s="32" t="s">
        <v>67</v>
      </c>
      <c r="B17" s="2" t="s">
        <v>11</v>
      </c>
      <c r="C17" s="2" t="s">
        <v>20</v>
      </c>
      <c r="D17" s="2" t="s">
        <v>27</v>
      </c>
      <c r="E17" s="2" t="s">
        <v>28</v>
      </c>
      <c r="F17" s="2">
        <v>153300</v>
      </c>
      <c r="G17" s="2">
        <v>1100</v>
      </c>
      <c r="H17" s="1">
        <f t="shared" si="0"/>
        <v>152200</v>
      </c>
      <c r="I17" s="1">
        <f t="shared" si="1"/>
        <v>27396</v>
      </c>
      <c r="J17" s="31">
        <f t="shared" si="2"/>
        <v>179596</v>
      </c>
    </row>
    <row r="18" spans="1:10" s="9" customFormat="1" x14ac:dyDescent="0.25">
      <c r="A18" s="32" t="s">
        <v>67</v>
      </c>
      <c r="B18" s="2" t="s">
        <v>107</v>
      </c>
      <c r="C18" s="2" t="s">
        <v>1</v>
      </c>
      <c r="D18" s="2" t="s">
        <v>108</v>
      </c>
      <c r="E18" s="2" t="s">
        <v>109</v>
      </c>
      <c r="F18" s="2">
        <v>150372</v>
      </c>
      <c r="G18" s="2">
        <v>1100</v>
      </c>
      <c r="H18" s="1">
        <f t="shared" si="0"/>
        <v>149272</v>
      </c>
      <c r="I18" s="1">
        <f t="shared" si="1"/>
        <v>26868.959999999999</v>
      </c>
      <c r="J18" s="31">
        <f t="shared" si="2"/>
        <v>176140.96</v>
      </c>
    </row>
    <row r="19" spans="1:10" s="9" customFormat="1" x14ac:dyDescent="0.25">
      <c r="A19" s="32" t="s">
        <v>67</v>
      </c>
      <c r="B19" s="2" t="s">
        <v>14</v>
      </c>
      <c r="C19" s="2" t="s">
        <v>1</v>
      </c>
      <c r="D19" s="2" t="s">
        <v>15</v>
      </c>
      <c r="E19" s="2" t="s">
        <v>16</v>
      </c>
      <c r="F19" s="2">
        <v>155710</v>
      </c>
      <c r="G19" s="2">
        <v>1100</v>
      </c>
      <c r="H19" s="1">
        <f t="shared" si="0"/>
        <v>154610</v>
      </c>
      <c r="I19" s="1">
        <f t="shared" si="1"/>
        <v>27829.8</v>
      </c>
      <c r="J19" s="31">
        <f t="shared" si="2"/>
        <v>182439.8</v>
      </c>
    </row>
    <row r="20" spans="1:10" s="9" customFormat="1" x14ac:dyDescent="0.25">
      <c r="A20" s="32" t="s">
        <v>67</v>
      </c>
      <c r="B20" s="2" t="s">
        <v>14</v>
      </c>
      <c r="C20" s="2" t="s">
        <v>20</v>
      </c>
      <c r="D20" s="2" t="s">
        <v>31</v>
      </c>
      <c r="E20" s="2" t="s">
        <v>32</v>
      </c>
      <c r="F20" s="2">
        <v>154910</v>
      </c>
      <c r="G20" s="2">
        <v>1100</v>
      </c>
      <c r="H20" s="1">
        <f t="shared" si="0"/>
        <v>153810</v>
      </c>
      <c r="I20" s="1">
        <f t="shared" si="1"/>
        <v>27685.8</v>
      </c>
      <c r="J20" s="31">
        <f t="shared" si="2"/>
        <v>181495.8</v>
      </c>
    </row>
    <row r="21" spans="1:10" s="9" customFormat="1" x14ac:dyDescent="0.25">
      <c r="A21" s="32" t="s">
        <v>67</v>
      </c>
      <c r="B21" s="2" t="s">
        <v>17</v>
      </c>
      <c r="C21" s="2" t="s">
        <v>1</v>
      </c>
      <c r="D21" s="2" t="s">
        <v>18</v>
      </c>
      <c r="E21" s="2" t="s">
        <v>19</v>
      </c>
      <c r="F21" s="2">
        <v>154573</v>
      </c>
      <c r="G21" s="2">
        <v>1100</v>
      </c>
      <c r="H21" s="1">
        <f t="shared" si="0"/>
        <v>153473</v>
      </c>
      <c r="I21" s="1">
        <f t="shared" si="1"/>
        <v>27625.14</v>
      </c>
      <c r="J21" s="31">
        <f t="shared" si="2"/>
        <v>181098.14</v>
      </c>
    </row>
    <row r="22" spans="1:10" s="9" customFormat="1" x14ac:dyDescent="0.25">
      <c r="A22" s="32" t="s">
        <v>67</v>
      </c>
      <c r="B22" s="2" t="s">
        <v>17</v>
      </c>
      <c r="C22" s="2" t="s">
        <v>20</v>
      </c>
      <c r="D22" s="2" t="s">
        <v>29</v>
      </c>
      <c r="E22" s="2" t="s">
        <v>30</v>
      </c>
      <c r="F22" s="2">
        <v>153773</v>
      </c>
      <c r="G22" s="2">
        <v>1100</v>
      </c>
      <c r="H22" s="1">
        <f t="shared" si="0"/>
        <v>152673</v>
      </c>
      <c r="I22" s="1">
        <f t="shared" si="1"/>
        <v>27481.14</v>
      </c>
      <c r="J22" s="31">
        <f t="shared" si="2"/>
        <v>180154.14</v>
      </c>
    </row>
    <row r="23" spans="1:10" ht="14.25" customHeight="1" x14ac:dyDescent="0.25">
      <c r="A23" s="30" t="s">
        <v>67</v>
      </c>
      <c r="B23" s="1" t="s">
        <v>114</v>
      </c>
      <c r="C23" s="1" t="s">
        <v>73</v>
      </c>
      <c r="D23" s="1" t="s">
        <v>89</v>
      </c>
      <c r="E23" s="1" t="s">
        <v>76</v>
      </c>
      <c r="F23" s="1">
        <v>147189</v>
      </c>
      <c r="G23" s="1">
        <v>0</v>
      </c>
      <c r="H23" s="1">
        <f t="shared" si="0"/>
        <v>147189</v>
      </c>
      <c r="I23" s="1">
        <f t="shared" si="1"/>
        <v>26494.02</v>
      </c>
      <c r="J23" s="31">
        <f t="shared" si="2"/>
        <v>173683.02</v>
      </c>
    </row>
    <row r="24" spans="1:10" s="9" customFormat="1" ht="15" customHeight="1" x14ac:dyDescent="0.25">
      <c r="A24" s="32" t="s">
        <v>67</v>
      </c>
      <c r="B24" s="2" t="s">
        <v>85</v>
      </c>
      <c r="C24" s="2" t="s">
        <v>74</v>
      </c>
      <c r="D24" s="2" t="s">
        <v>90</v>
      </c>
      <c r="E24" s="2" t="s">
        <v>77</v>
      </c>
      <c r="F24" s="2">
        <v>146389</v>
      </c>
      <c r="G24" s="2">
        <v>0</v>
      </c>
      <c r="H24" s="1">
        <f t="shared" si="0"/>
        <v>146389</v>
      </c>
      <c r="I24" s="1">
        <f t="shared" si="1"/>
        <v>26350.02</v>
      </c>
      <c r="J24" s="31">
        <f t="shared" si="2"/>
        <v>172739.02</v>
      </c>
    </row>
    <row r="25" spans="1:10" s="9" customFormat="1" ht="14.25" customHeight="1" x14ac:dyDescent="0.25">
      <c r="A25" s="32" t="s">
        <v>67</v>
      </c>
      <c r="B25" s="2" t="s">
        <v>86</v>
      </c>
      <c r="C25" s="2" t="s">
        <v>75</v>
      </c>
      <c r="D25" s="2" t="s">
        <v>91</v>
      </c>
      <c r="E25" s="2" t="s">
        <v>78</v>
      </c>
      <c r="F25" s="2">
        <v>146389</v>
      </c>
      <c r="G25" s="2">
        <v>0</v>
      </c>
      <c r="H25" s="1">
        <f t="shared" si="0"/>
        <v>146389</v>
      </c>
      <c r="I25" s="1">
        <f t="shared" si="1"/>
        <v>26350.02</v>
      </c>
      <c r="J25" s="31">
        <f t="shared" si="2"/>
        <v>172739.02</v>
      </c>
    </row>
    <row r="26" spans="1:10" s="9" customFormat="1" ht="14.25" customHeight="1" thickBot="1" x14ac:dyDescent="0.3">
      <c r="A26" s="40" t="s">
        <v>67</v>
      </c>
      <c r="B26" s="41" t="s">
        <v>111</v>
      </c>
      <c r="C26" s="41" t="s">
        <v>79</v>
      </c>
      <c r="D26" s="41" t="s">
        <v>92</v>
      </c>
      <c r="E26" s="41" t="s">
        <v>80</v>
      </c>
      <c r="F26" s="41">
        <v>147689</v>
      </c>
      <c r="G26" s="41">
        <v>0</v>
      </c>
      <c r="H26" s="42">
        <f t="shared" si="0"/>
        <v>147689</v>
      </c>
      <c r="I26" s="42">
        <f t="shared" si="1"/>
        <v>26584.02</v>
      </c>
      <c r="J26" s="43">
        <f t="shared" si="2"/>
        <v>174273.02</v>
      </c>
    </row>
    <row r="27" spans="1:10" s="4" customFormat="1" ht="15" customHeight="1" x14ac:dyDescent="0.25">
      <c r="A27" s="37" t="s">
        <v>84</v>
      </c>
      <c r="B27" s="38" t="s">
        <v>0</v>
      </c>
      <c r="C27" s="38" t="s">
        <v>1</v>
      </c>
      <c r="D27" s="38" t="s">
        <v>2</v>
      </c>
      <c r="E27" s="38" t="s">
        <v>3</v>
      </c>
      <c r="F27" s="38">
        <v>154843</v>
      </c>
      <c r="G27" s="38">
        <v>1100</v>
      </c>
      <c r="H27" s="38">
        <f t="shared" si="0"/>
        <v>153743</v>
      </c>
      <c r="I27" s="38">
        <f t="shared" si="1"/>
        <v>27673.739999999998</v>
      </c>
      <c r="J27" s="39">
        <f t="shared" si="2"/>
        <v>181416.74</v>
      </c>
    </row>
    <row r="28" spans="1:10" s="4" customFormat="1" ht="15" customHeight="1" x14ac:dyDescent="0.25">
      <c r="A28" s="30" t="s">
        <v>84</v>
      </c>
      <c r="B28" s="1" t="s">
        <v>0</v>
      </c>
      <c r="C28" s="1" t="s">
        <v>20</v>
      </c>
      <c r="D28" s="1" t="s">
        <v>21</v>
      </c>
      <c r="E28" s="1" t="s">
        <v>22</v>
      </c>
      <c r="F28" s="1">
        <v>154043</v>
      </c>
      <c r="G28" s="1">
        <v>1100</v>
      </c>
      <c r="H28" s="29">
        <f t="shared" si="0"/>
        <v>152943</v>
      </c>
      <c r="I28" s="29">
        <f t="shared" si="1"/>
        <v>27529.739999999998</v>
      </c>
      <c r="J28" s="31">
        <f t="shared" si="2"/>
        <v>180472.74</v>
      </c>
    </row>
    <row r="29" spans="1:10" s="4" customFormat="1" x14ac:dyDescent="0.25">
      <c r="A29" s="30" t="s">
        <v>84</v>
      </c>
      <c r="B29" s="1" t="s">
        <v>0</v>
      </c>
      <c r="C29" s="1" t="s">
        <v>1</v>
      </c>
      <c r="D29" s="1" t="s">
        <v>4</v>
      </c>
      <c r="E29" s="1" t="s">
        <v>5</v>
      </c>
      <c r="F29" s="1">
        <v>154043</v>
      </c>
      <c r="G29" s="1">
        <v>1100</v>
      </c>
      <c r="H29" s="29">
        <f t="shared" si="0"/>
        <v>152943</v>
      </c>
      <c r="I29" s="29">
        <f t="shared" si="1"/>
        <v>27529.739999999998</v>
      </c>
      <c r="J29" s="31">
        <f t="shared" si="2"/>
        <v>180472.74</v>
      </c>
    </row>
    <row r="30" spans="1:10" s="4" customFormat="1" x14ac:dyDescent="0.25">
      <c r="A30" s="30" t="s">
        <v>84</v>
      </c>
      <c r="B30" s="1" t="s">
        <v>0</v>
      </c>
      <c r="C30" s="1" t="s">
        <v>20</v>
      </c>
      <c r="D30" s="1" t="s">
        <v>23</v>
      </c>
      <c r="E30" s="1" t="s">
        <v>24</v>
      </c>
      <c r="F30" s="1">
        <v>153243</v>
      </c>
      <c r="G30" s="1">
        <v>1100</v>
      </c>
      <c r="H30" s="29">
        <f t="shared" si="0"/>
        <v>152143</v>
      </c>
      <c r="I30" s="29">
        <f t="shared" si="1"/>
        <v>27385.739999999998</v>
      </c>
      <c r="J30" s="31">
        <f t="shared" si="2"/>
        <v>179528.74</v>
      </c>
    </row>
    <row r="31" spans="1:10" s="10" customFormat="1" x14ac:dyDescent="0.25">
      <c r="A31" s="32" t="s">
        <v>84</v>
      </c>
      <c r="B31" s="2" t="s">
        <v>6</v>
      </c>
      <c r="C31" s="2" t="s">
        <v>1</v>
      </c>
      <c r="D31" s="2" t="s">
        <v>7</v>
      </c>
      <c r="E31" s="2" t="s">
        <v>8</v>
      </c>
      <c r="F31" s="2">
        <v>152616</v>
      </c>
      <c r="G31" s="2">
        <v>1100</v>
      </c>
      <c r="H31" s="29">
        <f t="shared" si="0"/>
        <v>151516</v>
      </c>
      <c r="I31" s="29">
        <f t="shared" si="1"/>
        <v>27272.879999999997</v>
      </c>
      <c r="J31" s="31">
        <f t="shared" si="2"/>
        <v>178788.88</v>
      </c>
    </row>
    <row r="32" spans="1:10" s="10" customFormat="1" x14ac:dyDescent="0.25">
      <c r="A32" s="32" t="s">
        <v>84</v>
      </c>
      <c r="B32" s="2" t="s">
        <v>6</v>
      </c>
      <c r="C32" s="2" t="s">
        <v>20</v>
      </c>
      <c r="D32" s="2" t="s">
        <v>25</v>
      </c>
      <c r="E32" s="2" t="s">
        <v>26</v>
      </c>
      <c r="F32" s="2">
        <v>151816</v>
      </c>
      <c r="G32" s="2">
        <v>1100</v>
      </c>
      <c r="H32" s="29">
        <f t="shared" si="0"/>
        <v>150716</v>
      </c>
      <c r="I32" s="29">
        <f t="shared" si="1"/>
        <v>27128.879999999997</v>
      </c>
      <c r="J32" s="31">
        <f t="shared" si="2"/>
        <v>177844.88</v>
      </c>
    </row>
    <row r="33" spans="1:10" s="10" customFormat="1" x14ac:dyDescent="0.25">
      <c r="A33" s="32" t="s">
        <v>84</v>
      </c>
      <c r="B33" s="2" t="s">
        <v>6</v>
      </c>
      <c r="C33" s="2" t="s">
        <v>1</v>
      </c>
      <c r="D33" s="2" t="s">
        <v>9</v>
      </c>
      <c r="E33" s="2" t="s">
        <v>10</v>
      </c>
      <c r="F33" s="2">
        <v>155103</v>
      </c>
      <c r="G33" s="2">
        <v>1100</v>
      </c>
      <c r="H33" s="29">
        <f t="shared" si="0"/>
        <v>154003</v>
      </c>
      <c r="I33" s="29">
        <f t="shared" si="1"/>
        <v>27720.539999999997</v>
      </c>
      <c r="J33" s="31">
        <f t="shared" si="2"/>
        <v>181723.54</v>
      </c>
    </row>
    <row r="34" spans="1:10" s="9" customFormat="1" x14ac:dyDescent="0.25">
      <c r="A34" s="32" t="s">
        <v>84</v>
      </c>
      <c r="B34" s="2" t="s">
        <v>6</v>
      </c>
      <c r="C34" s="2" t="s">
        <v>83</v>
      </c>
      <c r="D34" s="2" t="s">
        <v>82</v>
      </c>
      <c r="E34" s="2" t="s">
        <v>81</v>
      </c>
      <c r="F34" s="2">
        <v>154303</v>
      </c>
      <c r="G34" s="2">
        <v>1100</v>
      </c>
      <c r="H34" s="29">
        <f t="shared" si="0"/>
        <v>153203</v>
      </c>
      <c r="I34" s="29">
        <f t="shared" si="1"/>
        <v>27576.539999999997</v>
      </c>
      <c r="J34" s="31">
        <f t="shared" si="2"/>
        <v>180779.54</v>
      </c>
    </row>
    <row r="35" spans="1:10" s="10" customFormat="1" x14ac:dyDescent="0.25">
      <c r="A35" s="32" t="s">
        <v>84</v>
      </c>
      <c r="B35" s="2" t="s">
        <v>11</v>
      </c>
      <c r="C35" s="2" t="s">
        <v>1</v>
      </c>
      <c r="D35" s="2" t="s">
        <v>12</v>
      </c>
      <c r="E35" s="2" t="s">
        <v>13</v>
      </c>
      <c r="F35" s="2">
        <v>154629</v>
      </c>
      <c r="G35" s="2">
        <v>1100</v>
      </c>
      <c r="H35" s="29">
        <f t="shared" si="0"/>
        <v>153529</v>
      </c>
      <c r="I35" s="29">
        <f t="shared" si="1"/>
        <v>27635.219999999998</v>
      </c>
      <c r="J35" s="31">
        <f t="shared" si="2"/>
        <v>181164.22</v>
      </c>
    </row>
    <row r="36" spans="1:10" s="10" customFormat="1" x14ac:dyDescent="0.25">
      <c r="A36" s="32" t="s">
        <v>84</v>
      </c>
      <c r="B36" s="2" t="s">
        <v>11</v>
      </c>
      <c r="C36" s="2" t="s">
        <v>20</v>
      </c>
      <c r="D36" s="2" t="s">
        <v>27</v>
      </c>
      <c r="E36" s="2" t="s">
        <v>28</v>
      </c>
      <c r="F36" s="2">
        <v>153829</v>
      </c>
      <c r="G36" s="2">
        <v>1100</v>
      </c>
      <c r="H36" s="29">
        <f t="shared" si="0"/>
        <v>152729</v>
      </c>
      <c r="I36" s="29">
        <f t="shared" si="1"/>
        <v>27491.219999999998</v>
      </c>
      <c r="J36" s="31">
        <f t="shared" si="2"/>
        <v>180220.22</v>
      </c>
    </row>
    <row r="37" spans="1:10" s="10" customFormat="1" x14ac:dyDescent="0.25">
      <c r="A37" s="32" t="s">
        <v>84</v>
      </c>
      <c r="B37" s="2" t="s">
        <v>107</v>
      </c>
      <c r="C37" s="2" t="s">
        <v>1</v>
      </c>
      <c r="D37" s="2" t="s">
        <v>108</v>
      </c>
      <c r="E37" s="2" t="s">
        <v>109</v>
      </c>
      <c r="F37" s="2">
        <v>151043</v>
      </c>
      <c r="G37" s="2">
        <v>1100</v>
      </c>
      <c r="H37" s="29">
        <f t="shared" si="0"/>
        <v>149943</v>
      </c>
      <c r="I37" s="29">
        <f t="shared" si="1"/>
        <v>26989.739999999998</v>
      </c>
      <c r="J37" s="31">
        <f t="shared" si="2"/>
        <v>176932.74</v>
      </c>
    </row>
    <row r="38" spans="1:10" s="10" customFormat="1" x14ac:dyDescent="0.25">
      <c r="A38" s="32" t="s">
        <v>84</v>
      </c>
      <c r="B38" s="2" t="s">
        <v>14</v>
      </c>
      <c r="C38" s="2" t="s">
        <v>1</v>
      </c>
      <c r="D38" s="2" t="s">
        <v>15</v>
      </c>
      <c r="E38" s="2" t="s">
        <v>16</v>
      </c>
      <c r="F38" s="2">
        <v>156644</v>
      </c>
      <c r="G38" s="2">
        <v>1100</v>
      </c>
      <c r="H38" s="29">
        <f t="shared" si="0"/>
        <v>155544</v>
      </c>
      <c r="I38" s="29">
        <f t="shared" si="1"/>
        <v>27997.919999999998</v>
      </c>
      <c r="J38" s="31">
        <f t="shared" si="2"/>
        <v>183541.91999999998</v>
      </c>
    </row>
    <row r="39" spans="1:10" s="10" customFormat="1" x14ac:dyDescent="0.25">
      <c r="A39" s="32" t="s">
        <v>84</v>
      </c>
      <c r="B39" s="2" t="s">
        <v>14</v>
      </c>
      <c r="C39" s="2" t="s">
        <v>20</v>
      </c>
      <c r="D39" s="2" t="s">
        <v>31</v>
      </c>
      <c r="E39" s="2" t="s">
        <v>32</v>
      </c>
      <c r="F39" s="2">
        <v>155844</v>
      </c>
      <c r="G39" s="2">
        <v>1100</v>
      </c>
      <c r="H39" s="29">
        <f t="shared" si="0"/>
        <v>154744</v>
      </c>
      <c r="I39" s="29">
        <f t="shared" si="1"/>
        <v>27853.919999999998</v>
      </c>
      <c r="J39" s="31">
        <f t="shared" si="2"/>
        <v>182597.91999999998</v>
      </c>
    </row>
    <row r="40" spans="1:10" s="10" customFormat="1" x14ac:dyDescent="0.25">
      <c r="A40" s="32" t="s">
        <v>84</v>
      </c>
      <c r="B40" s="2" t="s">
        <v>17</v>
      </c>
      <c r="C40" s="2" t="s">
        <v>1</v>
      </c>
      <c r="D40" s="2" t="s">
        <v>18</v>
      </c>
      <c r="E40" s="2" t="s">
        <v>19</v>
      </c>
      <c r="F40" s="2">
        <v>155251</v>
      </c>
      <c r="G40" s="2">
        <v>1100</v>
      </c>
      <c r="H40" s="29">
        <f t="shared" si="0"/>
        <v>154151</v>
      </c>
      <c r="I40" s="29">
        <f t="shared" si="1"/>
        <v>27747.18</v>
      </c>
      <c r="J40" s="31">
        <f t="shared" si="2"/>
        <v>181898.18</v>
      </c>
    </row>
    <row r="41" spans="1:10" s="10" customFormat="1" x14ac:dyDescent="0.25">
      <c r="A41" s="32" t="s">
        <v>84</v>
      </c>
      <c r="B41" s="2" t="s">
        <v>17</v>
      </c>
      <c r="C41" s="2" t="s">
        <v>20</v>
      </c>
      <c r="D41" s="2" t="s">
        <v>29</v>
      </c>
      <c r="E41" s="2" t="s">
        <v>30</v>
      </c>
      <c r="F41" s="2">
        <v>154451</v>
      </c>
      <c r="G41" s="2">
        <v>1100</v>
      </c>
      <c r="H41" s="29">
        <f t="shared" si="0"/>
        <v>153351</v>
      </c>
      <c r="I41" s="29">
        <f t="shared" si="1"/>
        <v>27603.18</v>
      </c>
      <c r="J41" s="31">
        <f t="shared" si="2"/>
        <v>180954.18</v>
      </c>
    </row>
    <row r="42" spans="1:10" s="4" customFormat="1" x14ac:dyDescent="0.25">
      <c r="A42" s="30" t="s">
        <v>84</v>
      </c>
      <c r="B42" s="1" t="s">
        <v>114</v>
      </c>
      <c r="C42" s="1" t="s">
        <v>73</v>
      </c>
      <c r="D42" s="1" t="s">
        <v>89</v>
      </c>
      <c r="E42" s="1" t="s">
        <v>76</v>
      </c>
      <c r="F42" s="1">
        <v>147816</v>
      </c>
      <c r="G42" s="1">
        <v>0</v>
      </c>
      <c r="H42" s="29">
        <f t="shared" si="0"/>
        <v>147816</v>
      </c>
      <c r="I42" s="29">
        <f t="shared" si="1"/>
        <v>26606.879999999997</v>
      </c>
      <c r="J42" s="31">
        <f t="shared" si="2"/>
        <v>174422.88</v>
      </c>
    </row>
    <row r="43" spans="1:10" s="10" customFormat="1" x14ac:dyDescent="0.25">
      <c r="A43" s="32" t="s">
        <v>84</v>
      </c>
      <c r="B43" s="2" t="s">
        <v>85</v>
      </c>
      <c r="C43" s="2" t="s">
        <v>74</v>
      </c>
      <c r="D43" s="2" t="s">
        <v>90</v>
      </c>
      <c r="E43" s="2" t="s">
        <v>77</v>
      </c>
      <c r="F43" s="2">
        <v>147016</v>
      </c>
      <c r="G43" s="2">
        <v>0</v>
      </c>
      <c r="H43" s="29">
        <f t="shared" si="0"/>
        <v>147016</v>
      </c>
      <c r="I43" s="29">
        <f t="shared" si="1"/>
        <v>26462.879999999997</v>
      </c>
      <c r="J43" s="31">
        <f t="shared" si="2"/>
        <v>173478.88</v>
      </c>
    </row>
    <row r="44" spans="1:10" s="10" customFormat="1" x14ac:dyDescent="0.25">
      <c r="A44" s="32" t="s">
        <v>84</v>
      </c>
      <c r="B44" s="2" t="s">
        <v>86</v>
      </c>
      <c r="C44" s="2" t="s">
        <v>75</v>
      </c>
      <c r="D44" s="2" t="s">
        <v>91</v>
      </c>
      <c r="E44" s="2" t="s">
        <v>78</v>
      </c>
      <c r="F44" s="2">
        <v>147016</v>
      </c>
      <c r="G44" s="2">
        <v>0</v>
      </c>
      <c r="H44" s="29">
        <f t="shared" si="0"/>
        <v>147016</v>
      </c>
      <c r="I44" s="29">
        <f t="shared" si="1"/>
        <v>26462.879999999997</v>
      </c>
      <c r="J44" s="31">
        <f t="shared" si="2"/>
        <v>173478.88</v>
      </c>
    </row>
    <row r="45" spans="1:10" s="10" customFormat="1" ht="15.75" thickBot="1" x14ac:dyDescent="0.3">
      <c r="A45" s="40" t="s">
        <v>84</v>
      </c>
      <c r="B45" s="41" t="s">
        <v>111</v>
      </c>
      <c r="C45" s="41" t="s">
        <v>79</v>
      </c>
      <c r="D45" s="41" t="s">
        <v>92</v>
      </c>
      <c r="E45" s="41" t="s">
        <v>80</v>
      </c>
      <c r="F45" s="41">
        <v>148316</v>
      </c>
      <c r="G45" s="41">
        <v>0</v>
      </c>
      <c r="H45" s="44">
        <f t="shared" si="0"/>
        <v>148316</v>
      </c>
      <c r="I45" s="44">
        <f t="shared" si="1"/>
        <v>26696.879999999997</v>
      </c>
      <c r="J45" s="43">
        <f t="shared" si="2"/>
        <v>175012.88</v>
      </c>
    </row>
    <row r="46" spans="1:10" s="4" customFormat="1" ht="15" customHeight="1" x14ac:dyDescent="0.25">
      <c r="A46" s="37" t="s">
        <v>112</v>
      </c>
      <c r="B46" s="38" t="s">
        <v>0</v>
      </c>
      <c r="C46" s="38" t="s">
        <v>1</v>
      </c>
      <c r="D46" s="38" t="s">
        <v>2</v>
      </c>
      <c r="E46" s="38" t="s">
        <v>3</v>
      </c>
      <c r="F46" s="38">
        <v>154686</v>
      </c>
      <c r="G46" s="38">
        <v>1100</v>
      </c>
      <c r="H46" s="38">
        <f t="shared" si="0"/>
        <v>153586</v>
      </c>
      <c r="I46" s="38">
        <f t="shared" si="1"/>
        <v>27645.48</v>
      </c>
      <c r="J46" s="39">
        <f t="shared" si="2"/>
        <v>181231.48</v>
      </c>
    </row>
    <row r="47" spans="1:10" s="4" customFormat="1" ht="15" customHeight="1" x14ac:dyDescent="0.25">
      <c r="A47" s="30" t="s">
        <v>112</v>
      </c>
      <c r="B47" s="1" t="s">
        <v>0</v>
      </c>
      <c r="C47" s="1" t="s">
        <v>20</v>
      </c>
      <c r="D47" s="1" t="s">
        <v>21</v>
      </c>
      <c r="E47" s="1" t="s">
        <v>22</v>
      </c>
      <c r="F47" s="1">
        <v>153886</v>
      </c>
      <c r="G47" s="1">
        <v>1100</v>
      </c>
      <c r="H47" s="29">
        <f t="shared" si="0"/>
        <v>152786</v>
      </c>
      <c r="I47" s="29">
        <f t="shared" si="1"/>
        <v>27501.48</v>
      </c>
      <c r="J47" s="31">
        <f t="shared" si="2"/>
        <v>180287.48</v>
      </c>
    </row>
    <row r="48" spans="1:10" s="4" customFormat="1" x14ac:dyDescent="0.25">
      <c r="A48" s="30" t="s">
        <v>112</v>
      </c>
      <c r="B48" s="1" t="s">
        <v>0</v>
      </c>
      <c r="C48" s="1" t="s">
        <v>1</v>
      </c>
      <c r="D48" s="1" t="s">
        <v>4</v>
      </c>
      <c r="E48" s="1" t="s">
        <v>5</v>
      </c>
      <c r="F48" s="1">
        <v>153886</v>
      </c>
      <c r="G48" s="1">
        <v>1100</v>
      </c>
      <c r="H48" s="29">
        <f t="shared" si="0"/>
        <v>152786</v>
      </c>
      <c r="I48" s="29">
        <f t="shared" si="1"/>
        <v>27501.48</v>
      </c>
      <c r="J48" s="31">
        <f t="shared" si="2"/>
        <v>180287.48</v>
      </c>
    </row>
    <row r="49" spans="1:10" s="4" customFormat="1" ht="13.5" customHeight="1" x14ac:dyDescent="0.25">
      <c r="A49" s="30" t="s">
        <v>112</v>
      </c>
      <c r="B49" s="1" t="s">
        <v>0</v>
      </c>
      <c r="C49" s="1" t="s">
        <v>20</v>
      </c>
      <c r="D49" s="1" t="s">
        <v>23</v>
      </c>
      <c r="E49" s="1" t="s">
        <v>24</v>
      </c>
      <c r="F49" s="1">
        <v>153086</v>
      </c>
      <c r="G49" s="1">
        <v>1100</v>
      </c>
      <c r="H49" s="29">
        <f t="shared" si="0"/>
        <v>151986</v>
      </c>
      <c r="I49" s="29">
        <f t="shared" si="1"/>
        <v>27357.48</v>
      </c>
      <c r="J49" s="31">
        <f t="shared" si="2"/>
        <v>179343.48</v>
      </c>
    </row>
    <row r="50" spans="1:10" s="10" customFormat="1" x14ac:dyDescent="0.25">
      <c r="A50" s="30" t="s">
        <v>112</v>
      </c>
      <c r="B50" s="2" t="s">
        <v>6</v>
      </c>
      <c r="C50" s="2" t="s">
        <v>1</v>
      </c>
      <c r="D50" s="2" t="s">
        <v>7</v>
      </c>
      <c r="E50" s="2" t="s">
        <v>8</v>
      </c>
      <c r="F50" s="2">
        <v>152762</v>
      </c>
      <c r="G50" s="2">
        <v>1100</v>
      </c>
      <c r="H50" s="29">
        <f t="shared" si="0"/>
        <v>151662</v>
      </c>
      <c r="I50" s="29">
        <f t="shared" si="1"/>
        <v>27299.16</v>
      </c>
      <c r="J50" s="31">
        <f t="shared" si="2"/>
        <v>178961.16</v>
      </c>
    </row>
    <row r="51" spans="1:10" s="10" customFormat="1" x14ac:dyDescent="0.25">
      <c r="A51" s="30" t="s">
        <v>112</v>
      </c>
      <c r="B51" s="2" t="s">
        <v>6</v>
      </c>
      <c r="C51" s="2" t="s">
        <v>20</v>
      </c>
      <c r="D51" s="2" t="s">
        <v>25</v>
      </c>
      <c r="E51" s="2" t="s">
        <v>26</v>
      </c>
      <c r="F51" s="2">
        <v>151962</v>
      </c>
      <c r="G51" s="2">
        <v>1100</v>
      </c>
      <c r="H51" s="29">
        <f t="shared" si="0"/>
        <v>150862</v>
      </c>
      <c r="I51" s="29">
        <f t="shared" si="1"/>
        <v>27155.16</v>
      </c>
      <c r="J51" s="31">
        <f t="shared" si="2"/>
        <v>178017.16</v>
      </c>
    </row>
    <row r="52" spans="1:10" s="10" customFormat="1" x14ac:dyDescent="0.25">
      <c r="A52" s="30" t="s">
        <v>112</v>
      </c>
      <c r="B52" s="2" t="s">
        <v>6</v>
      </c>
      <c r="C52" s="2" t="s">
        <v>1</v>
      </c>
      <c r="D52" s="2" t="s">
        <v>9</v>
      </c>
      <c r="E52" s="2" t="s">
        <v>10</v>
      </c>
      <c r="F52" s="2">
        <v>155107</v>
      </c>
      <c r="G52" s="2">
        <v>1100</v>
      </c>
      <c r="H52" s="29">
        <f t="shared" si="0"/>
        <v>154007</v>
      </c>
      <c r="I52" s="29">
        <f t="shared" si="1"/>
        <v>27721.26</v>
      </c>
      <c r="J52" s="31">
        <f t="shared" si="2"/>
        <v>181728.26</v>
      </c>
    </row>
    <row r="53" spans="1:10" s="9" customFormat="1" x14ac:dyDescent="0.25">
      <c r="A53" s="30" t="s">
        <v>112</v>
      </c>
      <c r="B53" s="2" t="s">
        <v>6</v>
      </c>
      <c r="C53" s="2" t="s">
        <v>83</v>
      </c>
      <c r="D53" s="2" t="s">
        <v>82</v>
      </c>
      <c r="E53" s="2" t="s">
        <v>81</v>
      </c>
      <c r="F53" s="2">
        <v>154307</v>
      </c>
      <c r="G53" s="2">
        <v>1100</v>
      </c>
      <c r="H53" s="29">
        <f t="shared" si="0"/>
        <v>153207</v>
      </c>
      <c r="I53" s="29">
        <f t="shared" si="1"/>
        <v>27577.26</v>
      </c>
      <c r="J53" s="31">
        <f t="shared" si="2"/>
        <v>180784.26</v>
      </c>
    </row>
    <row r="54" spans="1:10" s="10" customFormat="1" x14ac:dyDescent="0.25">
      <c r="A54" s="30" t="s">
        <v>112</v>
      </c>
      <c r="B54" s="2" t="s">
        <v>11</v>
      </c>
      <c r="C54" s="2" t="s">
        <v>1</v>
      </c>
      <c r="D54" s="2" t="s">
        <v>12</v>
      </c>
      <c r="E54" s="2" t="s">
        <v>13</v>
      </c>
      <c r="F54" s="2">
        <v>155124</v>
      </c>
      <c r="G54" s="2">
        <v>1100</v>
      </c>
      <c r="H54" s="29">
        <f t="shared" si="0"/>
        <v>154024</v>
      </c>
      <c r="I54" s="29">
        <f t="shared" si="1"/>
        <v>27724.32</v>
      </c>
      <c r="J54" s="31">
        <f t="shared" si="2"/>
        <v>181748.32</v>
      </c>
    </row>
    <row r="55" spans="1:10" s="10" customFormat="1" x14ac:dyDescent="0.25">
      <c r="A55" s="30" t="s">
        <v>112</v>
      </c>
      <c r="B55" s="2" t="s">
        <v>11</v>
      </c>
      <c r="C55" s="2" t="s">
        <v>20</v>
      </c>
      <c r="D55" s="2" t="s">
        <v>27</v>
      </c>
      <c r="E55" s="2" t="s">
        <v>28</v>
      </c>
      <c r="F55" s="2">
        <v>154324</v>
      </c>
      <c r="G55" s="2">
        <v>1100</v>
      </c>
      <c r="H55" s="29">
        <f t="shared" si="0"/>
        <v>153224</v>
      </c>
      <c r="I55" s="29">
        <f t="shared" si="1"/>
        <v>27580.32</v>
      </c>
      <c r="J55" s="31">
        <f t="shared" si="2"/>
        <v>180804.32</v>
      </c>
    </row>
    <row r="56" spans="1:10" s="10" customFormat="1" x14ac:dyDescent="0.25">
      <c r="A56" s="30" t="s">
        <v>112</v>
      </c>
      <c r="B56" s="2" t="s">
        <v>107</v>
      </c>
      <c r="C56" s="2" t="s">
        <v>1</v>
      </c>
      <c r="D56" s="2" t="s">
        <v>108</v>
      </c>
      <c r="E56" s="2" t="s">
        <v>109</v>
      </c>
      <c r="F56" s="2">
        <v>151086</v>
      </c>
      <c r="G56" s="2">
        <v>1100</v>
      </c>
      <c r="H56" s="29">
        <f t="shared" si="0"/>
        <v>149986</v>
      </c>
      <c r="I56" s="29">
        <f t="shared" si="1"/>
        <v>26997.48</v>
      </c>
      <c r="J56" s="31">
        <f t="shared" si="2"/>
        <v>176983.48</v>
      </c>
    </row>
    <row r="57" spans="1:10" s="10" customFormat="1" x14ac:dyDescent="0.25">
      <c r="A57" s="30" t="s">
        <v>112</v>
      </c>
      <c r="B57" s="2" t="s">
        <v>14</v>
      </c>
      <c r="C57" s="2" t="s">
        <v>1</v>
      </c>
      <c r="D57" s="2" t="s">
        <v>15</v>
      </c>
      <c r="E57" s="2" t="s">
        <v>16</v>
      </c>
      <c r="F57" s="2">
        <v>156745</v>
      </c>
      <c r="G57" s="2">
        <v>1100</v>
      </c>
      <c r="H57" s="29">
        <f t="shared" si="0"/>
        <v>155645</v>
      </c>
      <c r="I57" s="29">
        <f t="shared" si="1"/>
        <v>28016.1</v>
      </c>
      <c r="J57" s="31">
        <f t="shared" si="2"/>
        <v>183661.1</v>
      </c>
    </row>
    <row r="58" spans="1:10" s="10" customFormat="1" x14ac:dyDescent="0.25">
      <c r="A58" s="30" t="s">
        <v>112</v>
      </c>
      <c r="B58" s="2" t="s">
        <v>14</v>
      </c>
      <c r="C58" s="2" t="s">
        <v>20</v>
      </c>
      <c r="D58" s="2" t="s">
        <v>31</v>
      </c>
      <c r="E58" s="2" t="s">
        <v>32</v>
      </c>
      <c r="F58" s="2">
        <v>155945</v>
      </c>
      <c r="G58" s="2">
        <v>1100</v>
      </c>
      <c r="H58" s="29">
        <f t="shared" si="0"/>
        <v>154845</v>
      </c>
      <c r="I58" s="29">
        <f t="shared" si="1"/>
        <v>27872.1</v>
      </c>
      <c r="J58" s="31">
        <f t="shared" si="2"/>
        <v>182717.1</v>
      </c>
    </row>
    <row r="59" spans="1:10" s="10" customFormat="1" x14ac:dyDescent="0.25">
      <c r="A59" s="30" t="s">
        <v>112</v>
      </c>
      <c r="B59" s="2" t="s">
        <v>17</v>
      </c>
      <c r="C59" s="2" t="s">
        <v>1</v>
      </c>
      <c r="D59" s="2" t="s">
        <v>18</v>
      </c>
      <c r="E59" s="2" t="s">
        <v>19</v>
      </c>
      <c r="F59" s="2">
        <v>155503</v>
      </c>
      <c r="G59" s="2">
        <v>1100</v>
      </c>
      <c r="H59" s="29">
        <f t="shared" si="0"/>
        <v>154403</v>
      </c>
      <c r="I59" s="29">
        <f t="shared" si="1"/>
        <v>27792.539999999997</v>
      </c>
      <c r="J59" s="31">
        <f t="shared" si="2"/>
        <v>182195.54</v>
      </c>
    </row>
    <row r="60" spans="1:10" s="10" customFormat="1" x14ac:dyDescent="0.25">
      <c r="A60" s="30" t="s">
        <v>112</v>
      </c>
      <c r="B60" s="2" t="s">
        <v>17</v>
      </c>
      <c r="C60" s="2" t="s">
        <v>20</v>
      </c>
      <c r="D60" s="2" t="s">
        <v>29</v>
      </c>
      <c r="E60" s="2" t="s">
        <v>30</v>
      </c>
      <c r="F60" s="2">
        <v>154703</v>
      </c>
      <c r="G60" s="2">
        <v>1100</v>
      </c>
      <c r="H60" s="29">
        <f t="shared" si="0"/>
        <v>153603</v>
      </c>
      <c r="I60" s="29">
        <f t="shared" si="1"/>
        <v>27648.539999999997</v>
      </c>
      <c r="J60" s="31">
        <f t="shared" si="2"/>
        <v>181251.54</v>
      </c>
    </row>
    <row r="61" spans="1:10" s="4" customFormat="1" x14ac:dyDescent="0.25">
      <c r="A61" s="30" t="s">
        <v>112</v>
      </c>
      <c r="B61" s="1" t="s">
        <v>114</v>
      </c>
      <c r="C61" s="1" t="s">
        <v>73</v>
      </c>
      <c r="D61" s="1" t="s">
        <v>89</v>
      </c>
      <c r="E61" s="1" t="s">
        <v>76</v>
      </c>
      <c r="F61" s="1">
        <v>147962</v>
      </c>
      <c r="G61" s="1">
        <v>0</v>
      </c>
      <c r="H61" s="29">
        <f t="shared" si="0"/>
        <v>147962</v>
      </c>
      <c r="I61" s="29">
        <f t="shared" si="1"/>
        <v>26633.16</v>
      </c>
      <c r="J61" s="31">
        <f t="shared" si="2"/>
        <v>174595.16</v>
      </c>
    </row>
    <row r="62" spans="1:10" s="10" customFormat="1" x14ac:dyDescent="0.25">
      <c r="A62" s="30" t="s">
        <v>112</v>
      </c>
      <c r="B62" s="2" t="s">
        <v>85</v>
      </c>
      <c r="C62" s="2" t="s">
        <v>74</v>
      </c>
      <c r="D62" s="2" t="s">
        <v>90</v>
      </c>
      <c r="E62" s="2" t="s">
        <v>77</v>
      </c>
      <c r="F62" s="2">
        <v>147162</v>
      </c>
      <c r="G62" s="2">
        <v>0</v>
      </c>
      <c r="H62" s="29">
        <f t="shared" si="0"/>
        <v>147162</v>
      </c>
      <c r="I62" s="29">
        <f t="shared" si="1"/>
        <v>26489.16</v>
      </c>
      <c r="J62" s="31">
        <f t="shared" si="2"/>
        <v>173651.16</v>
      </c>
    </row>
    <row r="63" spans="1:10" s="10" customFormat="1" x14ac:dyDescent="0.25">
      <c r="A63" s="30" t="s">
        <v>112</v>
      </c>
      <c r="B63" s="2" t="s">
        <v>86</v>
      </c>
      <c r="C63" s="2" t="s">
        <v>75</v>
      </c>
      <c r="D63" s="2" t="s">
        <v>91</v>
      </c>
      <c r="E63" s="2" t="s">
        <v>78</v>
      </c>
      <c r="F63" s="2">
        <v>147162</v>
      </c>
      <c r="G63" s="2">
        <v>0</v>
      </c>
      <c r="H63" s="29">
        <f t="shared" si="0"/>
        <v>147162</v>
      </c>
      <c r="I63" s="29">
        <f t="shared" si="1"/>
        <v>26489.16</v>
      </c>
      <c r="J63" s="31">
        <f t="shared" si="2"/>
        <v>173651.16</v>
      </c>
    </row>
    <row r="64" spans="1:10" s="10" customFormat="1" ht="15.75" thickBot="1" x14ac:dyDescent="0.3">
      <c r="A64" s="45" t="s">
        <v>112</v>
      </c>
      <c r="B64" s="41" t="s">
        <v>111</v>
      </c>
      <c r="C64" s="41" t="s">
        <v>79</v>
      </c>
      <c r="D64" s="41" t="s">
        <v>92</v>
      </c>
      <c r="E64" s="41" t="s">
        <v>80</v>
      </c>
      <c r="F64" s="41">
        <v>148462</v>
      </c>
      <c r="G64" s="41">
        <v>0</v>
      </c>
      <c r="H64" s="44">
        <f t="shared" si="0"/>
        <v>148462</v>
      </c>
      <c r="I64" s="44">
        <f t="shared" si="1"/>
        <v>26723.16</v>
      </c>
      <c r="J64" s="43">
        <f t="shared" si="2"/>
        <v>175185.16</v>
      </c>
    </row>
    <row r="65" spans="1:10" s="4" customFormat="1" ht="15" customHeight="1" x14ac:dyDescent="0.25">
      <c r="A65" s="37" t="s">
        <v>64</v>
      </c>
      <c r="B65" s="38" t="s">
        <v>0</v>
      </c>
      <c r="C65" s="38" t="s">
        <v>1</v>
      </c>
      <c r="D65" s="38" t="s">
        <v>2</v>
      </c>
      <c r="E65" s="38" t="s">
        <v>3</v>
      </c>
      <c r="F65" s="38">
        <v>154124</v>
      </c>
      <c r="G65" s="38">
        <v>1100</v>
      </c>
      <c r="H65" s="38">
        <f t="shared" si="0"/>
        <v>153024</v>
      </c>
      <c r="I65" s="38">
        <f t="shared" si="1"/>
        <v>27544.32</v>
      </c>
      <c r="J65" s="39">
        <f t="shared" si="2"/>
        <v>180568.32000000001</v>
      </c>
    </row>
    <row r="66" spans="1:10" s="4" customFormat="1" ht="15" customHeight="1" x14ac:dyDescent="0.25">
      <c r="A66" s="30" t="s">
        <v>64</v>
      </c>
      <c r="B66" s="1" t="s">
        <v>0</v>
      </c>
      <c r="C66" s="1" t="s">
        <v>20</v>
      </c>
      <c r="D66" s="1" t="s">
        <v>21</v>
      </c>
      <c r="E66" s="1" t="s">
        <v>22</v>
      </c>
      <c r="F66" s="1">
        <v>153324</v>
      </c>
      <c r="G66" s="1">
        <v>1100</v>
      </c>
      <c r="H66" s="29">
        <f t="shared" si="0"/>
        <v>152224</v>
      </c>
      <c r="I66" s="29">
        <f t="shared" si="1"/>
        <v>27400.32</v>
      </c>
      <c r="J66" s="31">
        <f t="shared" si="2"/>
        <v>179624.32000000001</v>
      </c>
    </row>
    <row r="67" spans="1:10" s="4" customFormat="1" x14ac:dyDescent="0.25">
      <c r="A67" s="30" t="s">
        <v>64</v>
      </c>
      <c r="B67" s="1" t="s">
        <v>0</v>
      </c>
      <c r="C67" s="1" t="s">
        <v>1</v>
      </c>
      <c r="D67" s="1" t="s">
        <v>4</v>
      </c>
      <c r="E67" s="1" t="s">
        <v>5</v>
      </c>
      <c r="F67" s="1">
        <v>153324</v>
      </c>
      <c r="G67" s="1">
        <v>1100</v>
      </c>
      <c r="H67" s="29">
        <f t="shared" si="0"/>
        <v>152224</v>
      </c>
      <c r="I67" s="29">
        <f t="shared" si="1"/>
        <v>27400.32</v>
      </c>
      <c r="J67" s="31">
        <f t="shared" si="2"/>
        <v>179624.32000000001</v>
      </c>
    </row>
    <row r="68" spans="1:10" s="4" customFormat="1" ht="12.75" customHeight="1" x14ac:dyDescent="0.25">
      <c r="A68" s="30" t="s">
        <v>64</v>
      </c>
      <c r="B68" s="1" t="s">
        <v>0</v>
      </c>
      <c r="C68" s="1" t="s">
        <v>20</v>
      </c>
      <c r="D68" s="1" t="s">
        <v>23</v>
      </c>
      <c r="E68" s="1" t="s">
        <v>24</v>
      </c>
      <c r="F68" s="1">
        <v>152524</v>
      </c>
      <c r="G68" s="1">
        <v>1100</v>
      </c>
      <c r="H68" s="29">
        <f t="shared" si="0"/>
        <v>151424</v>
      </c>
      <c r="I68" s="29">
        <f t="shared" si="1"/>
        <v>27256.32</v>
      </c>
      <c r="J68" s="31">
        <f t="shared" si="2"/>
        <v>178680.32000000001</v>
      </c>
    </row>
    <row r="69" spans="1:10" s="10" customFormat="1" x14ac:dyDescent="0.25">
      <c r="A69" s="32" t="s">
        <v>64</v>
      </c>
      <c r="B69" s="2" t="s">
        <v>6</v>
      </c>
      <c r="C69" s="2" t="s">
        <v>1</v>
      </c>
      <c r="D69" s="2" t="s">
        <v>7</v>
      </c>
      <c r="E69" s="2" t="s">
        <v>8</v>
      </c>
      <c r="F69" s="2">
        <v>151833</v>
      </c>
      <c r="G69" s="2">
        <v>1100</v>
      </c>
      <c r="H69" s="29">
        <f t="shared" si="0"/>
        <v>150733</v>
      </c>
      <c r="I69" s="29">
        <f t="shared" si="1"/>
        <v>27131.94</v>
      </c>
      <c r="J69" s="31">
        <f t="shared" si="2"/>
        <v>177864.94</v>
      </c>
    </row>
    <row r="70" spans="1:10" s="10" customFormat="1" x14ac:dyDescent="0.25">
      <c r="A70" s="32" t="s">
        <v>64</v>
      </c>
      <c r="B70" s="2" t="s">
        <v>6</v>
      </c>
      <c r="C70" s="2" t="s">
        <v>20</v>
      </c>
      <c r="D70" s="2" t="s">
        <v>25</v>
      </c>
      <c r="E70" s="2" t="s">
        <v>26</v>
      </c>
      <c r="F70" s="2">
        <v>151033</v>
      </c>
      <c r="G70" s="2">
        <v>1100</v>
      </c>
      <c r="H70" s="29">
        <f t="shared" si="0"/>
        <v>149933</v>
      </c>
      <c r="I70" s="29">
        <f t="shared" si="1"/>
        <v>26987.94</v>
      </c>
      <c r="J70" s="31">
        <f t="shared" si="2"/>
        <v>176920.94</v>
      </c>
    </row>
    <row r="71" spans="1:10" s="10" customFormat="1" x14ac:dyDescent="0.25">
      <c r="A71" s="32" t="s">
        <v>64</v>
      </c>
      <c r="B71" s="2" t="s">
        <v>6</v>
      </c>
      <c r="C71" s="2" t="s">
        <v>1</v>
      </c>
      <c r="D71" s="2" t="s">
        <v>9</v>
      </c>
      <c r="E71" s="2" t="s">
        <v>10</v>
      </c>
      <c r="F71" s="2">
        <v>154219</v>
      </c>
      <c r="G71" s="2">
        <v>1100</v>
      </c>
      <c r="H71" s="29">
        <f t="shared" si="0"/>
        <v>153119</v>
      </c>
      <c r="I71" s="29">
        <f t="shared" si="1"/>
        <v>27561.42</v>
      </c>
      <c r="J71" s="31">
        <f t="shared" si="2"/>
        <v>180680.41999999998</v>
      </c>
    </row>
    <row r="72" spans="1:10" s="9" customFormat="1" x14ac:dyDescent="0.25">
      <c r="A72" s="32" t="s">
        <v>64</v>
      </c>
      <c r="B72" s="2" t="s">
        <v>6</v>
      </c>
      <c r="C72" s="2" t="s">
        <v>83</v>
      </c>
      <c r="D72" s="2" t="s">
        <v>82</v>
      </c>
      <c r="E72" s="2" t="s">
        <v>81</v>
      </c>
      <c r="F72" s="2">
        <v>153419</v>
      </c>
      <c r="G72" s="2">
        <v>1100</v>
      </c>
      <c r="H72" s="29">
        <f t="shared" si="0"/>
        <v>152319</v>
      </c>
      <c r="I72" s="29">
        <f t="shared" si="1"/>
        <v>27417.42</v>
      </c>
      <c r="J72" s="31">
        <f t="shared" si="2"/>
        <v>179736.41999999998</v>
      </c>
    </row>
    <row r="73" spans="1:10" s="10" customFormat="1" x14ac:dyDescent="0.25">
      <c r="A73" s="32" t="s">
        <v>64</v>
      </c>
      <c r="B73" s="2" t="s">
        <v>11</v>
      </c>
      <c r="C73" s="2" t="s">
        <v>1</v>
      </c>
      <c r="D73" s="2" t="s">
        <v>12</v>
      </c>
      <c r="E73" s="2" t="s">
        <v>13</v>
      </c>
      <c r="F73" s="2">
        <v>153998</v>
      </c>
      <c r="G73" s="2">
        <v>1100</v>
      </c>
      <c r="H73" s="29">
        <f t="shared" ref="H73:H121" si="3">F73-G73</f>
        <v>152898</v>
      </c>
      <c r="I73" s="29">
        <f t="shared" ref="I73:I121" si="4">H73*18%</f>
        <v>27521.64</v>
      </c>
      <c r="J73" s="31">
        <f t="shared" ref="J73:J121" si="5">H73+I73</f>
        <v>180419.64</v>
      </c>
    </row>
    <row r="74" spans="1:10" s="10" customFormat="1" x14ac:dyDescent="0.25">
      <c r="A74" s="32" t="s">
        <v>64</v>
      </c>
      <c r="B74" s="2" t="s">
        <v>11</v>
      </c>
      <c r="C74" s="2" t="s">
        <v>20</v>
      </c>
      <c r="D74" s="2" t="s">
        <v>27</v>
      </c>
      <c r="E74" s="2" t="s">
        <v>28</v>
      </c>
      <c r="F74" s="2">
        <v>153198</v>
      </c>
      <c r="G74" s="2">
        <v>1100</v>
      </c>
      <c r="H74" s="29">
        <f t="shared" si="3"/>
        <v>152098</v>
      </c>
      <c r="I74" s="29">
        <f t="shared" si="4"/>
        <v>27377.64</v>
      </c>
      <c r="J74" s="31">
        <f t="shared" si="5"/>
        <v>179475.64</v>
      </c>
    </row>
    <row r="75" spans="1:10" s="10" customFormat="1" x14ac:dyDescent="0.25">
      <c r="A75" s="32" t="s">
        <v>64</v>
      </c>
      <c r="B75" s="2" t="s">
        <v>107</v>
      </c>
      <c r="C75" s="2" t="s">
        <v>1</v>
      </c>
      <c r="D75" s="2" t="s">
        <v>108</v>
      </c>
      <c r="E75" s="2" t="s">
        <v>109</v>
      </c>
      <c r="F75" s="2">
        <v>150524</v>
      </c>
      <c r="G75" s="2">
        <v>1100</v>
      </c>
      <c r="H75" s="29">
        <f t="shared" si="3"/>
        <v>149424</v>
      </c>
      <c r="I75" s="29">
        <f t="shared" si="4"/>
        <v>26896.32</v>
      </c>
      <c r="J75" s="31">
        <f t="shared" si="5"/>
        <v>176320.32</v>
      </c>
    </row>
    <row r="76" spans="1:10" s="10" customFormat="1" x14ac:dyDescent="0.25">
      <c r="A76" s="32" t="s">
        <v>64</v>
      </c>
      <c r="B76" s="2" t="s">
        <v>14</v>
      </c>
      <c r="C76" s="2" t="s">
        <v>1</v>
      </c>
      <c r="D76" s="2" t="s">
        <v>15</v>
      </c>
      <c r="E76" s="2" t="s">
        <v>16</v>
      </c>
      <c r="F76" s="2">
        <v>155867</v>
      </c>
      <c r="G76" s="2">
        <v>1100</v>
      </c>
      <c r="H76" s="29">
        <f t="shared" si="3"/>
        <v>154767</v>
      </c>
      <c r="I76" s="29">
        <f t="shared" si="4"/>
        <v>27858.059999999998</v>
      </c>
      <c r="J76" s="31">
        <f t="shared" si="5"/>
        <v>182625.06</v>
      </c>
    </row>
    <row r="77" spans="1:10" s="10" customFormat="1" x14ac:dyDescent="0.25">
      <c r="A77" s="32" t="s">
        <v>64</v>
      </c>
      <c r="B77" s="2" t="s">
        <v>14</v>
      </c>
      <c r="C77" s="2" t="s">
        <v>20</v>
      </c>
      <c r="D77" s="2" t="s">
        <v>31</v>
      </c>
      <c r="E77" s="2" t="s">
        <v>32</v>
      </c>
      <c r="F77" s="2">
        <v>155067</v>
      </c>
      <c r="G77" s="2">
        <v>1100</v>
      </c>
      <c r="H77" s="29">
        <f t="shared" si="3"/>
        <v>153967</v>
      </c>
      <c r="I77" s="29">
        <f t="shared" si="4"/>
        <v>27714.059999999998</v>
      </c>
      <c r="J77" s="31">
        <f t="shared" si="5"/>
        <v>181681.06</v>
      </c>
    </row>
    <row r="78" spans="1:10" s="10" customFormat="1" x14ac:dyDescent="0.25">
      <c r="A78" s="32" t="s">
        <v>64</v>
      </c>
      <c r="B78" s="2" t="s">
        <v>17</v>
      </c>
      <c r="C78" s="2" t="s">
        <v>1</v>
      </c>
      <c r="D78" s="2" t="s">
        <v>18</v>
      </c>
      <c r="E78" s="2" t="s">
        <v>19</v>
      </c>
      <c r="F78" s="2">
        <v>154702</v>
      </c>
      <c r="G78" s="2">
        <v>1100</v>
      </c>
      <c r="H78" s="29">
        <f t="shared" si="3"/>
        <v>153602</v>
      </c>
      <c r="I78" s="29">
        <f t="shared" si="4"/>
        <v>27648.36</v>
      </c>
      <c r="J78" s="31">
        <f t="shared" si="5"/>
        <v>181250.36</v>
      </c>
    </row>
    <row r="79" spans="1:10" s="10" customFormat="1" x14ac:dyDescent="0.25">
      <c r="A79" s="32" t="s">
        <v>64</v>
      </c>
      <c r="B79" s="2" t="s">
        <v>17</v>
      </c>
      <c r="C79" s="2" t="s">
        <v>20</v>
      </c>
      <c r="D79" s="2" t="s">
        <v>29</v>
      </c>
      <c r="E79" s="2" t="s">
        <v>30</v>
      </c>
      <c r="F79" s="2">
        <v>153902</v>
      </c>
      <c r="G79" s="2">
        <v>1100</v>
      </c>
      <c r="H79" s="29">
        <f t="shared" si="3"/>
        <v>152802</v>
      </c>
      <c r="I79" s="29">
        <f t="shared" si="4"/>
        <v>27504.36</v>
      </c>
      <c r="J79" s="31">
        <f t="shared" si="5"/>
        <v>180306.36</v>
      </c>
    </row>
    <row r="80" spans="1:10" s="4" customFormat="1" x14ac:dyDescent="0.25">
      <c r="A80" s="30" t="s">
        <v>64</v>
      </c>
      <c r="B80" s="1" t="s">
        <v>114</v>
      </c>
      <c r="C80" s="1" t="s">
        <v>73</v>
      </c>
      <c r="D80" s="1" t="s">
        <v>89</v>
      </c>
      <c r="E80" s="1" t="s">
        <v>76</v>
      </c>
      <c r="F80" s="1">
        <v>147033</v>
      </c>
      <c r="G80" s="1">
        <v>0</v>
      </c>
      <c r="H80" s="29">
        <f t="shared" si="3"/>
        <v>147033</v>
      </c>
      <c r="I80" s="29">
        <f t="shared" si="4"/>
        <v>26465.94</v>
      </c>
      <c r="J80" s="31">
        <f t="shared" si="5"/>
        <v>173498.94</v>
      </c>
    </row>
    <row r="81" spans="1:10" s="10" customFormat="1" x14ac:dyDescent="0.25">
      <c r="A81" s="32" t="s">
        <v>64</v>
      </c>
      <c r="B81" s="2" t="s">
        <v>85</v>
      </c>
      <c r="C81" s="2" t="s">
        <v>74</v>
      </c>
      <c r="D81" s="2" t="s">
        <v>90</v>
      </c>
      <c r="E81" s="2" t="s">
        <v>77</v>
      </c>
      <c r="F81" s="2">
        <v>146233</v>
      </c>
      <c r="G81" s="2">
        <v>0</v>
      </c>
      <c r="H81" s="29">
        <f t="shared" si="3"/>
        <v>146233</v>
      </c>
      <c r="I81" s="29">
        <f t="shared" si="4"/>
        <v>26321.94</v>
      </c>
      <c r="J81" s="31">
        <f t="shared" si="5"/>
        <v>172554.94</v>
      </c>
    </row>
    <row r="82" spans="1:10" s="10" customFormat="1" x14ac:dyDescent="0.25">
      <c r="A82" s="32" t="s">
        <v>64</v>
      </c>
      <c r="B82" s="2" t="s">
        <v>86</v>
      </c>
      <c r="C82" s="2" t="s">
        <v>75</v>
      </c>
      <c r="D82" s="2" t="s">
        <v>91</v>
      </c>
      <c r="E82" s="2" t="s">
        <v>78</v>
      </c>
      <c r="F82" s="2">
        <v>146233</v>
      </c>
      <c r="G82" s="2">
        <v>0</v>
      </c>
      <c r="H82" s="29">
        <f t="shared" si="3"/>
        <v>146233</v>
      </c>
      <c r="I82" s="29">
        <f t="shared" si="4"/>
        <v>26321.94</v>
      </c>
      <c r="J82" s="31">
        <f t="shared" si="5"/>
        <v>172554.94</v>
      </c>
    </row>
    <row r="83" spans="1:10" s="10" customFormat="1" ht="15.75" thickBot="1" x14ac:dyDescent="0.3">
      <c r="A83" s="40" t="s">
        <v>64</v>
      </c>
      <c r="B83" s="41" t="s">
        <v>111</v>
      </c>
      <c r="C83" s="41" t="s">
        <v>79</v>
      </c>
      <c r="D83" s="41" t="s">
        <v>92</v>
      </c>
      <c r="E83" s="41" t="s">
        <v>80</v>
      </c>
      <c r="F83" s="41">
        <v>147533</v>
      </c>
      <c r="G83" s="41">
        <v>0</v>
      </c>
      <c r="H83" s="44">
        <f t="shared" si="3"/>
        <v>147533</v>
      </c>
      <c r="I83" s="44">
        <f t="shared" si="4"/>
        <v>26555.94</v>
      </c>
      <c r="J83" s="43">
        <f t="shared" si="5"/>
        <v>174088.94</v>
      </c>
    </row>
    <row r="84" spans="1:10" s="4" customFormat="1" ht="15" customHeight="1" x14ac:dyDescent="0.25">
      <c r="A84" s="37" t="s">
        <v>110</v>
      </c>
      <c r="B84" s="38" t="s">
        <v>0</v>
      </c>
      <c r="C84" s="38" t="s">
        <v>1</v>
      </c>
      <c r="D84" s="38" t="s">
        <v>2</v>
      </c>
      <c r="E84" s="38" t="s">
        <v>3</v>
      </c>
      <c r="F84" s="38">
        <v>154149</v>
      </c>
      <c r="G84" s="38">
        <v>1100</v>
      </c>
      <c r="H84" s="38">
        <f t="shared" si="3"/>
        <v>153049</v>
      </c>
      <c r="I84" s="38">
        <f t="shared" si="4"/>
        <v>27548.82</v>
      </c>
      <c r="J84" s="39">
        <f t="shared" si="5"/>
        <v>180597.82</v>
      </c>
    </row>
    <row r="85" spans="1:10" s="4" customFormat="1" ht="15" customHeight="1" x14ac:dyDescent="0.25">
      <c r="A85" s="30" t="s">
        <v>110</v>
      </c>
      <c r="B85" s="1" t="s">
        <v>0</v>
      </c>
      <c r="C85" s="1" t="s">
        <v>20</v>
      </c>
      <c r="D85" s="1" t="s">
        <v>21</v>
      </c>
      <c r="E85" s="1" t="s">
        <v>22</v>
      </c>
      <c r="F85" s="1">
        <v>153349</v>
      </c>
      <c r="G85" s="1">
        <v>1100</v>
      </c>
      <c r="H85" s="29">
        <f t="shared" si="3"/>
        <v>152249</v>
      </c>
      <c r="I85" s="29">
        <f t="shared" si="4"/>
        <v>27404.82</v>
      </c>
      <c r="J85" s="31">
        <f t="shared" si="5"/>
        <v>179653.82</v>
      </c>
    </row>
    <row r="86" spans="1:10" s="4" customFormat="1" x14ac:dyDescent="0.25">
      <c r="A86" s="30" t="s">
        <v>110</v>
      </c>
      <c r="B86" s="1" t="s">
        <v>0</v>
      </c>
      <c r="C86" s="1" t="s">
        <v>1</v>
      </c>
      <c r="D86" s="1" t="s">
        <v>4</v>
      </c>
      <c r="E86" s="1" t="s">
        <v>5</v>
      </c>
      <c r="F86" s="1">
        <v>153349</v>
      </c>
      <c r="G86" s="1">
        <v>1100</v>
      </c>
      <c r="H86" s="29">
        <f t="shared" si="3"/>
        <v>152249</v>
      </c>
      <c r="I86" s="29">
        <f t="shared" si="4"/>
        <v>27404.82</v>
      </c>
      <c r="J86" s="31">
        <f t="shared" si="5"/>
        <v>179653.82</v>
      </c>
    </row>
    <row r="87" spans="1:10" s="4" customFormat="1" ht="12.75" customHeight="1" x14ac:dyDescent="0.25">
      <c r="A87" s="30" t="s">
        <v>110</v>
      </c>
      <c r="B87" s="1" t="s">
        <v>0</v>
      </c>
      <c r="C87" s="1" t="s">
        <v>20</v>
      </c>
      <c r="D87" s="1" t="s">
        <v>23</v>
      </c>
      <c r="E87" s="1" t="s">
        <v>24</v>
      </c>
      <c r="F87" s="1">
        <v>152549</v>
      </c>
      <c r="G87" s="1">
        <v>1100</v>
      </c>
      <c r="H87" s="29">
        <f t="shared" si="3"/>
        <v>151449</v>
      </c>
      <c r="I87" s="29">
        <f t="shared" si="4"/>
        <v>27260.82</v>
      </c>
      <c r="J87" s="31">
        <f t="shared" si="5"/>
        <v>178709.82</v>
      </c>
    </row>
    <row r="88" spans="1:10" s="10" customFormat="1" x14ac:dyDescent="0.25">
      <c r="A88" s="30" t="s">
        <v>110</v>
      </c>
      <c r="B88" s="2" t="s">
        <v>6</v>
      </c>
      <c r="C88" s="2" t="s">
        <v>1</v>
      </c>
      <c r="D88" s="2" t="s">
        <v>7</v>
      </c>
      <c r="E88" s="2" t="s">
        <v>8</v>
      </c>
      <c r="F88" s="2">
        <v>151959</v>
      </c>
      <c r="G88" s="2">
        <v>1100</v>
      </c>
      <c r="H88" s="29">
        <f t="shared" si="3"/>
        <v>150859</v>
      </c>
      <c r="I88" s="29">
        <f t="shared" si="4"/>
        <v>27154.62</v>
      </c>
      <c r="J88" s="31">
        <f t="shared" si="5"/>
        <v>178013.62</v>
      </c>
    </row>
    <row r="89" spans="1:10" s="10" customFormat="1" x14ac:dyDescent="0.25">
      <c r="A89" s="30" t="s">
        <v>110</v>
      </c>
      <c r="B89" s="2" t="s">
        <v>6</v>
      </c>
      <c r="C89" s="2" t="s">
        <v>20</v>
      </c>
      <c r="D89" s="2" t="s">
        <v>25</v>
      </c>
      <c r="E89" s="2" t="s">
        <v>26</v>
      </c>
      <c r="F89" s="2">
        <v>151159</v>
      </c>
      <c r="G89" s="2">
        <v>1100</v>
      </c>
      <c r="H89" s="29">
        <f t="shared" si="3"/>
        <v>150059</v>
      </c>
      <c r="I89" s="29">
        <f t="shared" si="4"/>
        <v>27010.62</v>
      </c>
      <c r="J89" s="31">
        <f t="shared" si="5"/>
        <v>177069.62</v>
      </c>
    </row>
    <row r="90" spans="1:10" s="10" customFormat="1" x14ac:dyDescent="0.25">
      <c r="A90" s="30" t="s">
        <v>110</v>
      </c>
      <c r="B90" s="2" t="s">
        <v>6</v>
      </c>
      <c r="C90" s="2" t="s">
        <v>1</v>
      </c>
      <c r="D90" s="2" t="s">
        <v>9</v>
      </c>
      <c r="E90" s="2" t="s">
        <v>10</v>
      </c>
      <c r="F90" s="2">
        <v>154219</v>
      </c>
      <c r="G90" s="2">
        <v>1100</v>
      </c>
      <c r="H90" s="29">
        <f t="shared" si="3"/>
        <v>153119</v>
      </c>
      <c r="I90" s="29">
        <f t="shared" si="4"/>
        <v>27561.42</v>
      </c>
      <c r="J90" s="31">
        <f t="shared" si="5"/>
        <v>180680.41999999998</v>
      </c>
    </row>
    <row r="91" spans="1:10" s="9" customFormat="1" x14ac:dyDescent="0.25">
      <c r="A91" s="30" t="s">
        <v>110</v>
      </c>
      <c r="B91" s="2" t="s">
        <v>6</v>
      </c>
      <c r="C91" s="2" t="s">
        <v>83</v>
      </c>
      <c r="D91" s="2" t="s">
        <v>82</v>
      </c>
      <c r="E91" s="2" t="s">
        <v>81</v>
      </c>
      <c r="F91" s="2">
        <v>153419</v>
      </c>
      <c r="G91" s="2">
        <v>1100</v>
      </c>
      <c r="H91" s="29">
        <f t="shared" si="3"/>
        <v>152319</v>
      </c>
      <c r="I91" s="29">
        <f t="shared" si="4"/>
        <v>27417.42</v>
      </c>
      <c r="J91" s="31">
        <f t="shared" si="5"/>
        <v>179736.41999999998</v>
      </c>
    </row>
    <row r="92" spans="1:10" s="10" customFormat="1" x14ac:dyDescent="0.25">
      <c r="A92" s="30" t="s">
        <v>110</v>
      </c>
      <c r="B92" s="2" t="s">
        <v>11</v>
      </c>
      <c r="C92" s="2" t="s">
        <v>1</v>
      </c>
      <c r="D92" s="2" t="s">
        <v>12</v>
      </c>
      <c r="E92" s="2" t="s">
        <v>13</v>
      </c>
      <c r="F92" s="2">
        <v>154005</v>
      </c>
      <c r="G92" s="2">
        <v>1100</v>
      </c>
      <c r="H92" s="29">
        <f t="shared" si="3"/>
        <v>152905</v>
      </c>
      <c r="I92" s="29">
        <f t="shared" si="4"/>
        <v>27522.899999999998</v>
      </c>
      <c r="J92" s="31">
        <f t="shared" si="5"/>
        <v>180427.9</v>
      </c>
    </row>
    <row r="93" spans="1:10" s="10" customFormat="1" x14ac:dyDescent="0.25">
      <c r="A93" s="30" t="s">
        <v>110</v>
      </c>
      <c r="B93" s="2" t="s">
        <v>11</v>
      </c>
      <c r="C93" s="2" t="s">
        <v>20</v>
      </c>
      <c r="D93" s="2" t="s">
        <v>27</v>
      </c>
      <c r="E93" s="2" t="s">
        <v>28</v>
      </c>
      <c r="F93" s="2">
        <v>153205</v>
      </c>
      <c r="G93" s="2">
        <v>1100</v>
      </c>
      <c r="H93" s="29">
        <f t="shared" si="3"/>
        <v>152105</v>
      </c>
      <c r="I93" s="29">
        <f t="shared" si="4"/>
        <v>27378.899999999998</v>
      </c>
      <c r="J93" s="31">
        <f t="shared" si="5"/>
        <v>179483.9</v>
      </c>
    </row>
    <row r="94" spans="1:10" s="10" customFormat="1" x14ac:dyDescent="0.25">
      <c r="A94" s="30" t="s">
        <v>110</v>
      </c>
      <c r="B94" s="2" t="s">
        <v>107</v>
      </c>
      <c r="C94" s="2" t="s">
        <v>1</v>
      </c>
      <c r="D94" s="2" t="s">
        <v>108</v>
      </c>
      <c r="E94" s="2" t="s">
        <v>109</v>
      </c>
      <c r="F94" s="2">
        <v>150549</v>
      </c>
      <c r="G94" s="2">
        <v>1100</v>
      </c>
      <c r="H94" s="29">
        <f t="shared" si="3"/>
        <v>149449</v>
      </c>
      <c r="I94" s="29">
        <f t="shared" si="4"/>
        <v>26900.82</v>
      </c>
      <c r="J94" s="31">
        <f t="shared" si="5"/>
        <v>176349.82</v>
      </c>
    </row>
    <row r="95" spans="1:10" s="10" customFormat="1" x14ac:dyDescent="0.25">
      <c r="A95" s="30" t="s">
        <v>110</v>
      </c>
      <c r="B95" s="2" t="s">
        <v>14</v>
      </c>
      <c r="C95" s="2" t="s">
        <v>1</v>
      </c>
      <c r="D95" s="2" t="s">
        <v>15</v>
      </c>
      <c r="E95" s="2" t="s">
        <v>16</v>
      </c>
      <c r="F95" s="2">
        <v>155863</v>
      </c>
      <c r="G95" s="2">
        <v>1100</v>
      </c>
      <c r="H95" s="29">
        <f t="shared" si="3"/>
        <v>154763</v>
      </c>
      <c r="I95" s="29">
        <f t="shared" si="4"/>
        <v>27857.34</v>
      </c>
      <c r="J95" s="31">
        <f t="shared" si="5"/>
        <v>182620.34</v>
      </c>
    </row>
    <row r="96" spans="1:10" s="10" customFormat="1" x14ac:dyDescent="0.25">
      <c r="A96" s="30" t="s">
        <v>110</v>
      </c>
      <c r="B96" s="2" t="s">
        <v>14</v>
      </c>
      <c r="C96" s="2" t="s">
        <v>20</v>
      </c>
      <c r="D96" s="2" t="s">
        <v>31</v>
      </c>
      <c r="E96" s="2" t="s">
        <v>32</v>
      </c>
      <c r="F96" s="2">
        <v>155063</v>
      </c>
      <c r="G96" s="2">
        <v>1100</v>
      </c>
      <c r="H96" s="29">
        <f t="shared" si="3"/>
        <v>153963</v>
      </c>
      <c r="I96" s="29">
        <f t="shared" si="4"/>
        <v>27713.34</v>
      </c>
      <c r="J96" s="31">
        <f t="shared" si="5"/>
        <v>181676.34</v>
      </c>
    </row>
    <row r="97" spans="1:10" s="10" customFormat="1" x14ac:dyDescent="0.25">
      <c r="A97" s="30" t="s">
        <v>110</v>
      </c>
      <c r="B97" s="2" t="s">
        <v>17</v>
      </c>
      <c r="C97" s="2" t="s">
        <v>1</v>
      </c>
      <c r="D97" s="2" t="s">
        <v>18</v>
      </c>
      <c r="E97" s="2" t="s">
        <v>19</v>
      </c>
      <c r="F97" s="2">
        <v>154702</v>
      </c>
      <c r="G97" s="2">
        <v>1100</v>
      </c>
      <c r="H97" s="29">
        <f t="shared" si="3"/>
        <v>153602</v>
      </c>
      <c r="I97" s="29">
        <f t="shared" si="4"/>
        <v>27648.36</v>
      </c>
      <c r="J97" s="31">
        <f t="shared" si="5"/>
        <v>181250.36</v>
      </c>
    </row>
    <row r="98" spans="1:10" s="10" customFormat="1" x14ac:dyDescent="0.25">
      <c r="A98" s="30" t="s">
        <v>110</v>
      </c>
      <c r="B98" s="2" t="s">
        <v>17</v>
      </c>
      <c r="C98" s="2" t="s">
        <v>20</v>
      </c>
      <c r="D98" s="2" t="s">
        <v>29</v>
      </c>
      <c r="E98" s="2" t="s">
        <v>30</v>
      </c>
      <c r="F98" s="2">
        <v>153902</v>
      </c>
      <c r="G98" s="2">
        <v>1100</v>
      </c>
      <c r="H98" s="29">
        <f t="shared" si="3"/>
        <v>152802</v>
      </c>
      <c r="I98" s="29">
        <f t="shared" si="4"/>
        <v>27504.36</v>
      </c>
      <c r="J98" s="31">
        <f t="shared" si="5"/>
        <v>180306.36</v>
      </c>
    </row>
    <row r="99" spans="1:10" s="4" customFormat="1" x14ac:dyDescent="0.25">
      <c r="A99" s="30" t="s">
        <v>110</v>
      </c>
      <c r="B99" s="1" t="s">
        <v>114</v>
      </c>
      <c r="C99" s="1" t="s">
        <v>73</v>
      </c>
      <c r="D99" s="1" t="s">
        <v>89</v>
      </c>
      <c r="E99" s="1" t="s">
        <v>76</v>
      </c>
      <c r="F99" s="1">
        <v>147159</v>
      </c>
      <c r="G99" s="1">
        <v>0</v>
      </c>
      <c r="H99" s="29">
        <f t="shared" si="3"/>
        <v>147159</v>
      </c>
      <c r="I99" s="29">
        <f t="shared" si="4"/>
        <v>26488.62</v>
      </c>
      <c r="J99" s="31">
        <f t="shared" si="5"/>
        <v>173647.62</v>
      </c>
    </row>
    <row r="100" spans="1:10" s="10" customFormat="1" x14ac:dyDescent="0.25">
      <c r="A100" s="30" t="s">
        <v>110</v>
      </c>
      <c r="B100" s="2" t="s">
        <v>85</v>
      </c>
      <c r="C100" s="2" t="s">
        <v>74</v>
      </c>
      <c r="D100" s="2" t="s">
        <v>90</v>
      </c>
      <c r="E100" s="2" t="s">
        <v>77</v>
      </c>
      <c r="F100" s="2">
        <v>146359</v>
      </c>
      <c r="G100" s="2">
        <v>0</v>
      </c>
      <c r="H100" s="29">
        <f t="shared" si="3"/>
        <v>146359</v>
      </c>
      <c r="I100" s="29">
        <f t="shared" si="4"/>
        <v>26344.62</v>
      </c>
      <c r="J100" s="31">
        <f t="shared" si="5"/>
        <v>172703.62</v>
      </c>
    </row>
    <row r="101" spans="1:10" s="10" customFormat="1" x14ac:dyDescent="0.25">
      <c r="A101" s="30" t="s">
        <v>110</v>
      </c>
      <c r="B101" s="2" t="s">
        <v>86</v>
      </c>
      <c r="C101" s="2" t="s">
        <v>75</v>
      </c>
      <c r="D101" s="2" t="s">
        <v>91</v>
      </c>
      <c r="E101" s="2" t="s">
        <v>78</v>
      </c>
      <c r="F101" s="2">
        <v>146359</v>
      </c>
      <c r="G101" s="2">
        <v>0</v>
      </c>
      <c r="H101" s="29">
        <f t="shared" si="3"/>
        <v>146359</v>
      </c>
      <c r="I101" s="29">
        <f t="shared" si="4"/>
        <v>26344.62</v>
      </c>
      <c r="J101" s="31">
        <f t="shared" si="5"/>
        <v>172703.62</v>
      </c>
    </row>
    <row r="102" spans="1:10" s="10" customFormat="1" ht="15.75" thickBot="1" x14ac:dyDescent="0.3">
      <c r="A102" s="45" t="s">
        <v>110</v>
      </c>
      <c r="B102" s="41" t="s">
        <v>111</v>
      </c>
      <c r="C102" s="41" t="s">
        <v>79</v>
      </c>
      <c r="D102" s="41" t="s">
        <v>92</v>
      </c>
      <c r="E102" s="41" t="s">
        <v>80</v>
      </c>
      <c r="F102" s="41">
        <v>147659</v>
      </c>
      <c r="G102" s="41">
        <v>0</v>
      </c>
      <c r="H102" s="44">
        <f t="shared" si="3"/>
        <v>147659</v>
      </c>
      <c r="I102" s="44">
        <f t="shared" si="4"/>
        <v>26578.62</v>
      </c>
      <c r="J102" s="43">
        <f t="shared" si="5"/>
        <v>174237.62</v>
      </c>
    </row>
    <row r="103" spans="1:10" s="4" customFormat="1" ht="15" customHeight="1" x14ac:dyDescent="0.25">
      <c r="A103" s="37" t="s">
        <v>113</v>
      </c>
      <c r="B103" s="38" t="s">
        <v>0</v>
      </c>
      <c r="C103" s="38" t="s">
        <v>1</v>
      </c>
      <c r="D103" s="38" t="s">
        <v>2</v>
      </c>
      <c r="E103" s="38" t="s">
        <v>3</v>
      </c>
      <c r="F103" s="38">
        <v>154153</v>
      </c>
      <c r="G103" s="38">
        <v>1100</v>
      </c>
      <c r="H103" s="38">
        <f t="shared" si="3"/>
        <v>153053</v>
      </c>
      <c r="I103" s="38">
        <f t="shared" si="4"/>
        <v>27549.539999999997</v>
      </c>
      <c r="J103" s="39">
        <f t="shared" si="5"/>
        <v>180602.54</v>
      </c>
    </row>
    <row r="104" spans="1:10" s="4" customFormat="1" ht="15" customHeight="1" x14ac:dyDescent="0.25">
      <c r="A104" s="30" t="s">
        <v>113</v>
      </c>
      <c r="B104" s="1" t="s">
        <v>0</v>
      </c>
      <c r="C104" s="1" t="s">
        <v>20</v>
      </c>
      <c r="D104" s="1" t="s">
        <v>21</v>
      </c>
      <c r="E104" s="1" t="s">
        <v>22</v>
      </c>
      <c r="F104" s="1">
        <v>153353</v>
      </c>
      <c r="G104" s="1">
        <v>1100</v>
      </c>
      <c r="H104" s="29">
        <f t="shared" si="3"/>
        <v>152253</v>
      </c>
      <c r="I104" s="29">
        <f t="shared" si="4"/>
        <v>27405.539999999997</v>
      </c>
      <c r="J104" s="31">
        <f t="shared" si="5"/>
        <v>179658.54</v>
      </c>
    </row>
    <row r="105" spans="1:10" s="4" customFormat="1" x14ac:dyDescent="0.25">
      <c r="A105" s="30" t="s">
        <v>113</v>
      </c>
      <c r="B105" s="1" t="s">
        <v>0</v>
      </c>
      <c r="C105" s="1" t="s">
        <v>1</v>
      </c>
      <c r="D105" s="1" t="s">
        <v>4</v>
      </c>
      <c r="E105" s="1" t="s">
        <v>5</v>
      </c>
      <c r="F105" s="1">
        <v>153353</v>
      </c>
      <c r="G105" s="1">
        <v>1100</v>
      </c>
      <c r="H105" s="29">
        <f t="shared" si="3"/>
        <v>152253</v>
      </c>
      <c r="I105" s="29">
        <f t="shared" si="4"/>
        <v>27405.539999999997</v>
      </c>
      <c r="J105" s="31">
        <f t="shared" si="5"/>
        <v>179658.54</v>
      </c>
    </row>
    <row r="106" spans="1:10" s="4" customFormat="1" x14ac:dyDescent="0.25">
      <c r="A106" s="30" t="s">
        <v>113</v>
      </c>
      <c r="B106" s="1" t="s">
        <v>0</v>
      </c>
      <c r="C106" s="1" t="s">
        <v>20</v>
      </c>
      <c r="D106" s="1" t="s">
        <v>23</v>
      </c>
      <c r="E106" s="1" t="s">
        <v>24</v>
      </c>
      <c r="F106" s="1">
        <v>152553</v>
      </c>
      <c r="G106" s="1">
        <v>1100</v>
      </c>
      <c r="H106" s="29">
        <f t="shared" si="3"/>
        <v>151453</v>
      </c>
      <c r="I106" s="29">
        <f t="shared" si="4"/>
        <v>27261.539999999997</v>
      </c>
      <c r="J106" s="31">
        <f t="shared" si="5"/>
        <v>178714.54</v>
      </c>
    </row>
    <row r="107" spans="1:10" s="10" customFormat="1" x14ac:dyDescent="0.25">
      <c r="A107" s="30" t="s">
        <v>113</v>
      </c>
      <c r="B107" s="2" t="s">
        <v>6</v>
      </c>
      <c r="C107" s="2" t="s">
        <v>1</v>
      </c>
      <c r="D107" s="2" t="s">
        <v>7</v>
      </c>
      <c r="E107" s="2" t="s">
        <v>8</v>
      </c>
      <c r="F107" s="2">
        <v>153016</v>
      </c>
      <c r="G107" s="2">
        <v>1100</v>
      </c>
      <c r="H107" s="29">
        <f t="shared" si="3"/>
        <v>151916</v>
      </c>
      <c r="I107" s="29">
        <f t="shared" si="4"/>
        <v>27344.879999999997</v>
      </c>
      <c r="J107" s="31">
        <f t="shared" si="5"/>
        <v>179260.88</v>
      </c>
    </row>
    <row r="108" spans="1:10" s="10" customFormat="1" x14ac:dyDescent="0.25">
      <c r="A108" s="30" t="s">
        <v>113</v>
      </c>
      <c r="B108" s="2" t="s">
        <v>6</v>
      </c>
      <c r="C108" s="2" t="s">
        <v>20</v>
      </c>
      <c r="D108" s="2" t="s">
        <v>25</v>
      </c>
      <c r="E108" s="2" t="s">
        <v>26</v>
      </c>
      <c r="F108" s="2">
        <v>152216</v>
      </c>
      <c r="G108" s="2">
        <v>1100</v>
      </c>
      <c r="H108" s="29">
        <f t="shared" si="3"/>
        <v>151116</v>
      </c>
      <c r="I108" s="29">
        <f t="shared" si="4"/>
        <v>27200.879999999997</v>
      </c>
      <c r="J108" s="31">
        <f t="shared" si="5"/>
        <v>178316.88</v>
      </c>
    </row>
    <row r="109" spans="1:10" s="10" customFormat="1" x14ac:dyDescent="0.25">
      <c r="A109" s="30" t="s">
        <v>113</v>
      </c>
      <c r="B109" s="2" t="s">
        <v>6</v>
      </c>
      <c r="C109" s="2" t="s">
        <v>1</v>
      </c>
      <c r="D109" s="2" t="s">
        <v>9</v>
      </c>
      <c r="E109" s="2" t="s">
        <v>10</v>
      </c>
      <c r="F109" s="2">
        <v>155671</v>
      </c>
      <c r="G109" s="2">
        <v>1100</v>
      </c>
      <c r="H109" s="29">
        <f t="shared" si="3"/>
        <v>154571</v>
      </c>
      <c r="I109" s="29">
        <f t="shared" si="4"/>
        <v>27822.78</v>
      </c>
      <c r="J109" s="31">
        <f t="shared" si="5"/>
        <v>182393.78</v>
      </c>
    </row>
    <row r="110" spans="1:10" s="9" customFormat="1" x14ac:dyDescent="0.25">
      <c r="A110" s="30" t="s">
        <v>113</v>
      </c>
      <c r="B110" s="2" t="s">
        <v>6</v>
      </c>
      <c r="C110" s="2" t="s">
        <v>83</v>
      </c>
      <c r="D110" s="2" t="s">
        <v>82</v>
      </c>
      <c r="E110" s="2" t="s">
        <v>81</v>
      </c>
      <c r="F110" s="2">
        <v>154871</v>
      </c>
      <c r="G110" s="2">
        <v>1100</v>
      </c>
      <c r="H110" s="29">
        <f t="shared" si="3"/>
        <v>153771</v>
      </c>
      <c r="I110" s="29">
        <f t="shared" si="4"/>
        <v>27678.78</v>
      </c>
      <c r="J110" s="31">
        <f t="shared" si="5"/>
        <v>181449.78</v>
      </c>
    </row>
    <row r="111" spans="1:10" s="10" customFormat="1" x14ac:dyDescent="0.25">
      <c r="A111" s="30" t="s">
        <v>113</v>
      </c>
      <c r="B111" s="2" t="s">
        <v>11</v>
      </c>
      <c r="C111" s="2" t="s">
        <v>1</v>
      </c>
      <c r="D111" s="2" t="s">
        <v>12</v>
      </c>
      <c r="E111" s="2" t="s">
        <v>13</v>
      </c>
      <c r="F111" s="2">
        <v>155449</v>
      </c>
      <c r="G111" s="2">
        <v>1100</v>
      </c>
      <c r="H111" s="29">
        <f t="shared" si="3"/>
        <v>154349</v>
      </c>
      <c r="I111" s="29">
        <f t="shared" si="4"/>
        <v>27782.82</v>
      </c>
      <c r="J111" s="31">
        <f t="shared" si="5"/>
        <v>182131.82</v>
      </c>
    </row>
    <row r="112" spans="1:10" s="10" customFormat="1" x14ac:dyDescent="0.25">
      <c r="A112" s="30" t="s">
        <v>113</v>
      </c>
      <c r="B112" s="2" t="s">
        <v>11</v>
      </c>
      <c r="C112" s="2" t="s">
        <v>20</v>
      </c>
      <c r="D112" s="2" t="s">
        <v>27</v>
      </c>
      <c r="E112" s="2" t="s">
        <v>28</v>
      </c>
      <c r="F112" s="2">
        <v>154649</v>
      </c>
      <c r="G112" s="2">
        <v>1100</v>
      </c>
      <c r="H112" s="29">
        <f t="shared" si="3"/>
        <v>153549</v>
      </c>
      <c r="I112" s="29">
        <f t="shared" si="4"/>
        <v>27638.82</v>
      </c>
      <c r="J112" s="31">
        <f t="shared" si="5"/>
        <v>181187.82</v>
      </c>
    </row>
    <row r="113" spans="1:10" s="10" customFormat="1" x14ac:dyDescent="0.25">
      <c r="A113" s="30" t="s">
        <v>113</v>
      </c>
      <c r="B113" s="2" t="s">
        <v>107</v>
      </c>
      <c r="C113" s="2" t="s">
        <v>1</v>
      </c>
      <c r="D113" s="2" t="s">
        <v>108</v>
      </c>
      <c r="E113" s="2" t="s">
        <v>109</v>
      </c>
      <c r="F113" s="2">
        <v>151853</v>
      </c>
      <c r="G113" s="2">
        <v>1100</v>
      </c>
      <c r="H113" s="29">
        <f t="shared" si="3"/>
        <v>150753</v>
      </c>
      <c r="I113" s="29">
        <f t="shared" si="4"/>
        <v>27135.539999999997</v>
      </c>
      <c r="J113" s="31">
        <f t="shared" si="5"/>
        <v>177888.54</v>
      </c>
    </row>
    <row r="114" spans="1:10" s="10" customFormat="1" x14ac:dyDescent="0.25">
      <c r="A114" s="30" t="s">
        <v>113</v>
      </c>
      <c r="B114" s="2" t="s">
        <v>14</v>
      </c>
      <c r="C114" s="2" t="s">
        <v>1</v>
      </c>
      <c r="D114" s="2" t="s">
        <v>15</v>
      </c>
      <c r="E114" s="2" t="s">
        <v>16</v>
      </c>
      <c r="F114" s="2">
        <v>156969</v>
      </c>
      <c r="G114" s="2">
        <v>1100</v>
      </c>
      <c r="H114" s="29">
        <f t="shared" si="3"/>
        <v>155869</v>
      </c>
      <c r="I114" s="29">
        <f t="shared" si="4"/>
        <v>28056.42</v>
      </c>
      <c r="J114" s="31">
        <f t="shared" si="5"/>
        <v>183925.41999999998</v>
      </c>
    </row>
    <row r="115" spans="1:10" s="10" customFormat="1" x14ac:dyDescent="0.25">
      <c r="A115" s="30" t="s">
        <v>113</v>
      </c>
      <c r="B115" s="2" t="s">
        <v>14</v>
      </c>
      <c r="C115" s="2" t="s">
        <v>20</v>
      </c>
      <c r="D115" s="2" t="s">
        <v>31</v>
      </c>
      <c r="E115" s="2" t="s">
        <v>32</v>
      </c>
      <c r="F115" s="2">
        <v>156169</v>
      </c>
      <c r="G115" s="2">
        <v>1100</v>
      </c>
      <c r="H115" s="29">
        <f t="shared" si="3"/>
        <v>155069</v>
      </c>
      <c r="I115" s="29">
        <f t="shared" si="4"/>
        <v>27912.42</v>
      </c>
      <c r="J115" s="31">
        <f t="shared" si="5"/>
        <v>182981.41999999998</v>
      </c>
    </row>
    <row r="116" spans="1:10" s="10" customFormat="1" x14ac:dyDescent="0.25">
      <c r="A116" s="30" t="s">
        <v>113</v>
      </c>
      <c r="B116" s="2" t="s">
        <v>17</v>
      </c>
      <c r="C116" s="2" t="s">
        <v>1</v>
      </c>
      <c r="D116" s="2" t="s">
        <v>18</v>
      </c>
      <c r="E116" s="2" t="s">
        <v>19</v>
      </c>
      <c r="F116" s="2">
        <v>155909</v>
      </c>
      <c r="G116" s="2">
        <v>1100</v>
      </c>
      <c r="H116" s="29">
        <f t="shared" si="3"/>
        <v>154809</v>
      </c>
      <c r="I116" s="29">
        <f t="shared" si="4"/>
        <v>27865.62</v>
      </c>
      <c r="J116" s="31">
        <f t="shared" si="5"/>
        <v>182674.62</v>
      </c>
    </row>
    <row r="117" spans="1:10" s="10" customFormat="1" x14ac:dyDescent="0.25">
      <c r="A117" s="30" t="s">
        <v>113</v>
      </c>
      <c r="B117" s="2" t="s">
        <v>17</v>
      </c>
      <c r="C117" s="2" t="s">
        <v>20</v>
      </c>
      <c r="D117" s="2" t="s">
        <v>29</v>
      </c>
      <c r="E117" s="2" t="s">
        <v>30</v>
      </c>
      <c r="F117" s="2">
        <v>155109</v>
      </c>
      <c r="G117" s="2">
        <v>1100</v>
      </c>
      <c r="H117" s="29">
        <f t="shared" si="3"/>
        <v>154009</v>
      </c>
      <c r="I117" s="29">
        <f t="shared" si="4"/>
        <v>27721.62</v>
      </c>
      <c r="J117" s="31">
        <f t="shared" si="5"/>
        <v>181730.62</v>
      </c>
    </row>
    <row r="118" spans="1:10" s="4" customFormat="1" x14ac:dyDescent="0.25">
      <c r="A118" s="30" t="s">
        <v>113</v>
      </c>
      <c r="B118" s="1" t="s">
        <v>114</v>
      </c>
      <c r="C118" s="1" t="s">
        <v>73</v>
      </c>
      <c r="D118" s="1" t="s">
        <v>89</v>
      </c>
      <c r="E118" s="1" t="s">
        <v>76</v>
      </c>
      <c r="F118" s="1">
        <v>147216</v>
      </c>
      <c r="G118" s="1">
        <v>0</v>
      </c>
      <c r="H118" s="29">
        <f t="shared" si="3"/>
        <v>147216</v>
      </c>
      <c r="I118" s="29">
        <f t="shared" si="4"/>
        <v>26498.879999999997</v>
      </c>
      <c r="J118" s="31">
        <f t="shared" si="5"/>
        <v>173714.88</v>
      </c>
    </row>
    <row r="119" spans="1:10" s="10" customFormat="1" x14ac:dyDescent="0.25">
      <c r="A119" s="30" t="s">
        <v>113</v>
      </c>
      <c r="B119" s="2" t="s">
        <v>85</v>
      </c>
      <c r="C119" s="2" t="s">
        <v>74</v>
      </c>
      <c r="D119" s="2" t="s">
        <v>90</v>
      </c>
      <c r="E119" s="2" t="s">
        <v>77</v>
      </c>
      <c r="F119" s="2">
        <v>147416</v>
      </c>
      <c r="G119" s="2">
        <v>0</v>
      </c>
      <c r="H119" s="29">
        <f t="shared" si="3"/>
        <v>147416</v>
      </c>
      <c r="I119" s="29">
        <f t="shared" si="4"/>
        <v>26534.879999999997</v>
      </c>
      <c r="J119" s="31">
        <f t="shared" si="5"/>
        <v>173950.88</v>
      </c>
    </row>
    <row r="120" spans="1:10" s="10" customFormat="1" x14ac:dyDescent="0.25">
      <c r="A120" s="30" t="s">
        <v>113</v>
      </c>
      <c r="B120" s="2" t="s">
        <v>86</v>
      </c>
      <c r="C120" s="2" t="s">
        <v>75</v>
      </c>
      <c r="D120" s="2" t="s">
        <v>91</v>
      </c>
      <c r="E120" s="2" t="s">
        <v>78</v>
      </c>
      <c r="F120" s="2">
        <v>147416</v>
      </c>
      <c r="G120" s="2">
        <v>0</v>
      </c>
      <c r="H120" s="29">
        <f t="shared" si="3"/>
        <v>147416</v>
      </c>
      <c r="I120" s="29">
        <f t="shared" si="4"/>
        <v>26534.879999999997</v>
      </c>
      <c r="J120" s="31">
        <f t="shared" si="5"/>
        <v>173950.88</v>
      </c>
    </row>
    <row r="121" spans="1:10" s="10" customFormat="1" ht="15.75" thickBot="1" x14ac:dyDescent="0.3">
      <c r="A121" s="45" t="s">
        <v>113</v>
      </c>
      <c r="B121" s="41" t="s">
        <v>111</v>
      </c>
      <c r="C121" s="41" t="s">
        <v>79</v>
      </c>
      <c r="D121" s="41" t="s">
        <v>92</v>
      </c>
      <c r="E121" s="41" t="s">
        <v>80</v>
      </c>
      <c r="F121" s="41">
        <v>148716</v>
      </c>
      <c r="G121" s="41">
        <v>0</v>
      </c>
      <c r="H121" s="44">
        <f t="shared" si="3"/>
        <v>148716</v>
      </c>
      <c r="I121" s="44">
        <f t="shared" si="4"/>
        <v>26768.879999999997</v>
      </c>
      <c r="J121" s="43">
        <f t="shared" si="5"/>
        <v>175484.88</v>
      </c>
    </row>
    <row r="122" spans="1:10" s="10" customFormat="1" ht="15.75" thickBot="1" x14ac:dyDescent="0.3">
      <c r="A122" s="67" t="s">
        <v>34</v>
      </c>
      <c r="B122" s="68"/>
      <c r="C122" s="68"/>
      <c r="D122" s="69"/>
      <c r="E122" s="11"/>
      <c r="F122" s="11"/>
      <c r="G122" s="11"/>
      <c r="H122" s="11"/>
      <c r="I122" s="11"/>
      <c r="J122" s="12"/>
    </row>
    <row r="123" spans="1:10" s="10" customFormat="1" ht="60.75" thickBot="1" x14ac:dyDescent="0.3">
      <c r="A123" s="13" t="s">
        <v>35</v>
      </c>
      <c r="B123" s="14" t="s">
        <v>65</v>
      </c>
      <c r="C123" s="13" t="s">
        <v>66</v>
      </c>
      <c r="D123" s="11"/>
      <c r="E123" s="71" t="s">
        <v>93</v>
      </c>
      <c r="F123" s="72"/>
      <c r="G123" s="11"/>
      <c r="H123" s="11"/>
      <c r="I123" s="11"/>
      <c r="J123" s="12"/>
    </row>
    <row r="124" spans="1:10" s="10" customFormat="1" x14ac:dyDescent="0.25">
      <c r="A124" s="15" t="s">
        <v>36</v>
      </c>
      <c r="B124" s="16" t="s">
        <v>94</v>
      </c>
      <c r="C124" s="15">
        <v>200</v>
      </c>
      <c r="D124" s="11"/>
      <c r="E124" s="17" t="s">
        <v>71</v>
      </c>
      <c r="F124" s="18">
        <v>1100</v>
      </c>
      <c r="G124" s="11"/>
      <c r="H124" s="11"/>
      <c r="I124" s="11"/>
      <c r="J124" s="12"/>
    </row>
    <row r="125" spans="1:10" s="10" customFormat="1" ht="15.75" thickBot="1" x14ac:dyDescent="0.3">
      <c r="A125" s="19" t="s">
        <v>37</v>
      </c>
      <c r="B125" s="20" t="s">
        <v>95</v>
      </c>
      <c r="C125" s="21">
        <v>450</v>
      </c>
      <c r="D125" s="11"/>
      <c r="E125" s="22" t="s">
        <v>72</v>
      </c>
      <c r="F125" s="23">
        <v>500</v>
      </c>
      <c r="G125" s="11"/>
      <c r="H125" s="11"/>
      <c r="I125" s="11"/>
      <c r="J125" s="12"/>
    </row>
    <row r="126" spans="1:10" s="10" customFormat="1" ht="15.75" thickBot="1" x14ac:dyDescent="0.3">
      <c r="A126" s="19" t="s">
        <v>38</v>
      </c>
      <c r="B126" s="20" t="s">
        <v>96</v>
      </c>
      <c r="C126" s="21">
        <v>500</v>
      </c>
      <c r="D126" s="11"/>
      <c r="E126" s="24" t="s">
        <v>106</v>
      </c>
      <c r="F126" s="25">
        <v>1600</v>
      </c>
      <c r="G126" s="11"/>
      <c r="H126" s="11"/>
      <c r="I126" s="11"/>
      <c r="J126" s="12"/>
    </row>
    <row r="127" spans="1:10" s="10" customFormat="1" x14ac:dyDescent="0.25">
      <c r="A127" s="19" t="s">
        <v>39</v>
      </c>
      <c r="B127" s="20" t="s">
        <v>97</v>
      </c>
      <c r="C127" s="21">
        <v>550</v>
      </c>
      <c r="D127" s="11"/>
      <c r="E127" s="11"/>
      <c r="F127" s="11"/>
      <c r="G127" s="11"/>
      <c r="H127" s="11"/>
      <c r="I127" s="11"/>
      <c r="J127" s="12"/>
    </row>
    <row r="128" spans="1:10" s="10" customFormat="1" x14ac:dyDescent="0.25">
      <c r="A128" s="19" t="s">
        <v>40</v>
      </c>
      <c r="B128" s="20" t="s">
        <v>98</v>
      </c>
      <c r="C128" s="21">
        <v>650</v>
      </c>
      <c r="D128" s="11"/>
      <c r="E128" s="11"/>
      <c r="F128" s="11"/>
      <c r="G128" s="11"/>
      <c r="H128" s="11"/>
      <c r="I128" s="11"/>
      <c r="J128" s="12"/>
    </row>
    <row r="129" spans="1:10" s="10" customFormat="1" x14ac:dyDescent="0.25">
      <c r="A129" s="19" t="s">
        <v>42</v>
      </c>
      <c r="B129" s="20" t="s">
        <v>99</v>
      </c>
      <c r="C129" s="21">
        <v>750</v>
      </c>
      <c r="D129" s="11"/>
      <c r="E129" s="11"/>
      <c r="F129" s="11"/>
      <c r="G129" s="11" t="s">
        <v>41</v>
      </c>
      <c r="H129" s="11"/>
      <c r="I129" s="11"/>
      <c r="J129" s="12"/>
    </row>
    <row r="130" spans="1:10" s="10" customFormat="1" x14ac:dyDescent="0.25">
      <c r="A130" s="19" t="s">
        <v>43</v>
      </c>
      <c r="B130" s="20" t="s">
        <v>100</v>
      </c>
      <c r="C130" s="21">
        <v>850</v>
      </c>
      <c r="D130" s="11"/>
      <c r="E130" s="11"/>
      <c r="F130" s="11"/>
      <c r="G130" s="11"/>
      <c r="H130" s="11"/>
      <c r="I130" s="11"/>
      <c r="J130" s="12"/>
    </row>
    <row r="131" spans="1:10" s="10" customFormat="1" x14ac:dyDescent="0.25">
      <c r="A131" s="19" t="s">
        <v>44</v>
      </c>
      <c r="B131" s="20" t="s">
        <v>101</v>
      </c>
      <c r="C131" s="21">
        <v>950</v>
      </c>
      <c r="D131" s="11"/>
      <c r="E131" s="11"/>
      <c r="F131" s="11"/>
      <c r="G131" s="11"/>
      <c r="H131" s="11"/>
      <c r="I131" s="11"/>
      <c r="J131" s="12"/>
    </row>
    <row r="132" spans="1:10" s="10" customFormat="1" x14ac:dyDescent="0.25">
      <c r="A132" s="19" t="s">
        <v>45</v>
      </c>
      <c r="B132" s="20" t="s">
        <v>102</v>
      </c>
      <c r="C132" s="21">
        <v>1000</v>
      </c>
      <c r="D132" s="11"/>
      <c r="E132" s="11"/>
      <c r="F132" s="11"/>
      <c r="G132" s="11"/>
      <c r="H132" s="11"/>
      <c r="I132" s="11"/>
      <c r="J132" s="12"/>
    </row>
    <row r="133" spans="1:10" s="10" customFormat="1" x14ac:dyDescent="0.25">
      <c r="A133" s="19" t="s">
        <v>46</v>
      </c>
      <c r="B133" s="20" t="s">
        <v>103</v>
      </c>
      <c r="C133" s="21">
        <v>1050</v>
      </c>
      <c r="D133" s="11"/>
      <c r="E133" s="11"/>
      <c r="F133" s="11"/>
      <c r="G133" s="11"/>
      <c r="H133" s="11"/>
      <c r="I133" s="11"/>
      <c r="J133" s="12"/>
    </row>
    <row r="134" spans="1:10" s="10" customFormat="1" x14ac:dyDescent="0.25">
      <c r="A134" s="19" t="s">
        <v>47</v>
      </c>
      <c r="B134" s="20" t="s">
        <v>104</v>
      </c>
      <c r="C134" s="21">
        <v>1100</v>
      </c>
      <c r="D134" s="11"/>
      <c r="E134" s="11"/>
      <c r="F134" s="11"/>
      <c r="G134" s="11"/>
      <c r="H134" s="11"/>
      <c r="I134" s="11"/>
      <c r="J134" s="12"/>
    </row>
    <row r="135" spans="1:10" s="10" customFormat="1" ht="15.75" thickBot="1" x14ac:dyDescent="0.3">
      <c r="A135" s="26" t="s">
        <v>87</v>
      </c>
      <c r="B135" s="27" t="s">
        <v>105</v>
      </c>
      <c r="C135" s="28">
        <v>1200</v>
      </c>
      <c r="D135" s="11"/>
      <c r="E135" s="11"/>
      <c r="F135" s="11"/>
      <c r="G135" s="11"/>
      <c r="H135" s="11"/>
      <c r="I135" s="11"/>
      <c r="J135" s="12"/>
    </row>
    <row r="136" spans="1:10" s="10" customFormat="1" x14ac:dyDescent="0.25">
      <c r="A136" s="73" t="s">
        <v>48</v>
      </c>
      <c r="B136" s="74"/>
      <c r="C136" s="74"/>
      <c r="D136" s="74"/>
      <c r="E136" s="74"/>
      <c r="F136" s="74"/>
      <c r="G136" s="74"/>
      <c r="H136" s="74"/>
      <c r="I136" s="74"/>
      <c r="J136" s="12"/>
    </row>
    <row r="137" spans="1:10" s="10" customFormat="1" x14ac:dyDescent="0.25">
      <c r="A137" s="46" t="s">
        <v>68</v>
      </c>
      <c r="B137" s="47"/>
      <c r="C137" s="47"/>
      <c r="D137" s="48"/>
      <c r="E137" s="49"/>
      <c r="F137" s="50"/>
      <c r="G137" s="50"/>
      <c r="H137" s="49"/>
      <c r="I137" s="49"/>
      <c r="J137" s="51"/>
    </row>
    <row r="138" spans="1:10" s="10" customFormat="1" x14ac:dyDescent="0.25">
      <c r="A138" s="46" t="s">
        <v>69</v>
      </c>
      <c r="B138" s="47"/>
      <c r="C138" s="47"/>
      <c r="D138" s="48"/>
      <c r="E138" s="49"/>
      <c r="F138" s="50"/>
      <c r="G138" s="50"/>
      <c r="H138" s="49"/>
      <c r="I138" s="49"/>
      <c r="J138" s="51"/>
    </row>
    <row r="139" spans="1:10" s="10" customFormat="1" x14ac:dyDescent="0.25">
      <c r="A139" s="46" t="s">
        <v>49</v>
      </c>
      <c r="B139" s="47"/>
      <c r="C139" s="47"/>
      <c r="D139" s="48"/>
      <c r="E139" s="49"/>
      <c r="F139" s="50"/>
      <c r="G139" s="50"/>
      <c r="H139" s="49"/>
      <c r="I139" s="49"/>
      <c r="J139" s="51"/>
    </row>
    <row r="140" spans="1:10" s="10" customFormat="1" ht="15" customHeight="1" x14ac:dyDescent="0.25">
      <c r="A140" s="64" t="s">
        <v>70</v>
      </c>
      <c r="B140" s="65"/>
      <c r="C140" s="65"/>
      <c r="D140" s="65"/>
      <c r="E140" s="65"/>
      <c r="F140" s="65"/>
      <c r="G140" s="65"/>
      <c r="H140" s="65"/>
      <c r="I140" s="65"/>
      <c r="J140" s="66"/>
    </row>
    <row r="141" spans="1:10" s="10" customFormat="1" ht="76.5" customHeight="1" x14ac:dyDescent="0.25">
      <c r="A141" s="64" t="s">
        <v>63</v>
      </c>
      <c r="B141" s="65"/>
      <c r="C141" s="65"/>
      <c r="D141" s="65"/>
      <c r="E141" s="65"/>
      <c r="F141" s="65"/>
      <c r="G141" s="65"/>
      <c r="H141" s="65"/>
      <c r="I141" s="65"/>
      <c r="J141" s="66"/>
    </row>
    <row r="142" spans="1:10" s="10" customFormat="1" x14ac:dyDescent="0.25">
      <c r="A142" s="46" t="s">
        <v>50</v>
      </c>
      <c r="B142" s="47"/>
      <c r="C142" s="48"/>
      <c r="D142" s="48"/>
      <c r="E142" s="48"/>
      <c r="F142" s="49"/>
      <c r="G142" s="49"/>
      <c r="H142" s="48"/>
      <c r="I142" s="49"/>
      <c r="J142" s="51"/>
    </row>
    <row r="143" spans="1:10" s="10" customFormat="1" x14ac:dyDescent="0.25">
      <c r="A143" s="46" t="s">
        <v>51</v>
      </c>
      <c r="B143" s="47"/>
      <c r="C143" s="48"/>
      <c r="D143" s="48"/>
      <c r="E143" s="48"/>
      <c r="F143" s="49"/>
      <c r="G143" s="50"/>
      <c r="H143" s="49"/>
      <c r="I143" s="48"/>
      <c r="J143" s="51"/>
    </row>
    <row r="144" spans="1:10" s="10" customFormat="1" x14ac:dyDescent="0.25">
      <c r="A144" s="46" t="s">
        <v>52</v>
      </c>
      <c r="B144" s="47"/>
      <c r="C144" s="48"/>
      <c r="D144" s="48"/>
      <c r="E144" s="48"/>
      <c r="F144" s="49"/>
      <c r="G144" s="50"/>
      <c r="H144" s="49"/>
      <c r="I144" s="48"/>
      <c r="J144" s="51"/>
    </row>
    <row r="145" spans="1:10" s="10" customFormat="1" x14ac:dyDescent="0.25">
      <c r="A145" s="46" t="s">
        <v>53</v>
      </c>
      <c r="B145" s="47"/>
      <c r="C145" s="48"/>
      <c r="D145" s="52"/>
      <c r="E145" s="52"/>
      <c r="F145" s="49"/>
      <c r="G145" s="49"/>
      <c r="H145" s="49"/>
      <c r="I145" s="48"/>
      <c r="J145" s="51"/>
    </row>
    <row r="146" spans="1:10" s="9" customFormat="1" x14ac:dyDescent="0.25">
      <c r="A146" s="46" t="s">
        <v>52</v>
      </c>
      <c r="B146" s="47"/>
      <c r="C146" s="48"/>
      <c r="D146" s="48"/>
      <c r="E146" s="48"/>
      <c r="F146" s="49"/>
      <c r="G146" s="50"/>
      <c r="H146" s="49"/>
      <c r="I146" s="48"/>
      <c r="J146" s="51"/>
    </row>
    <row r="147" spans="1:10" s="9" customFormat="1" x14ac:dyDescent="0.25">
      <c r="A147" s="46" t="s">
        <v>53</v>
      </c>
      <c r="B147" s="47"/>
      <c r="C147" s="48"/>
      <c r="D147" s="48"/>
      <c r="E147" s="48"/>
      <c r="F147" s="49"/>
      <c r="G147" s="49"/>
      <c r="H147" s="49"/>
      <c r="I147" s="48"/>
      <c r="J147" s="51"/>
    </row>
    <row r="148" spans="1:10" s="9" customFormat="1" ht="15.75" thickBot="1" x14ac:dyDescent="0.3">
      <c r="A148" s="53" t="s">
        <v>54</v>
      </c>
      <c r="B148" s="54"/>
      <c r="C148" s="54"/>
      <c r="D148" s="55"/>
      <c r="E148" s="56"/>
      <c r="F148" s="57"/>
      <c r="G148" s="57"/>
      <c r="H148" s="57"/>
      <c r="I148" s="54"/>
      <c r="J148" s="58"/>
    </row>
    <row r="164" spans="1:1" x14ac:dyDescent="0.25">
      <c r="A164" s="7"/>
    </row>
    <row r="165" spans="1:1" x14ac:dyDescent="0.25">
      <c r="A165" s="7"/>
    </row>
    <row r="166" spans="1:1" x14ac:dyDescent="0.25">
      <c r="A166" s="7"/>
    </row>
  </sheetData>
  <mergeCells count="12">
    <mergeCell ref="A140:J140"/>
    <mergeCell ref="A141:J141"/>
    <mergeCell ref="A122:D122"/>
    <mergeCell ref="A6:I6"/>
    <mergeCell ref="D7:E7"/>
    <mergeCell ref="E123:F123"/>
    <mergeCell ref="A136:I136"/>
    <mergeCell ref="A1:I1"/>
    <mergeCell ref="A2:I2"/>
    <mergeCell ref="A3:I3"/>
    <mergeCell ref="A4:I4"/>
    <mergeCell ref="A5:I5"/>
  </mergeCells>
  <pageMargins left="0.23622047244094491" right="0.23622047244094491" top="0" bottom="0" header="0.31496062992125984" footer="0.31496062992125984"/>
  <pageSetup paperSize="9" scale="70"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POONAM</cp:lastModifiedBy>
  <cp:lastPrinted>2026-03-10T05:48:55Z</cp:lastPrinted>
  <dcterms:created xsi:type="dcterms:W3CDTF">2021-09-01T09:54:16Z</dcterms:created>
  <dcterms:modified xsi:type="dcterms:W3CDTF">2026-04-04T07:02:39Z</dcterms:modified>
</cp:coreProperties>
</file>