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7-OCT\"/>
    </mc:Choice>
  </mc:AlternateContent>
  <bookViews>
    <workbookView xWindow="0" yWindow="0" windowWidth="24000" windowHeight="9630" tabRatio="55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HAMILTON!$A$7:$J$91</definedName>
    <definedName name="_xlnm._FilterDatabase" localSheetId="0" hidden="1">MAHARASHTRA!$A$7:$J$187</definedName>
    <definedName name="_xlnm._FilterDatabase" localSheetId="2" hidden="1">NILKAMAL!$A$7:$K$148</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21" i="6" l="1"/>
  <c r="J120" i="6"/>
  <c r="J119" i="6"/>
  <c r="J118" i="6"/>
  <c r="J117" i="6"/>
  <c r="J116" i="6"/>
  <c r="J115" i="6"/>
  <c r="J114" i="6"/>
  <c r="J113" i="6"/>
  <c r="J112" i="6"/>
  <c r="J111" i="6"/>
  <c r="J110" i="6"/>
  <c r="J109" i="6"/>
  <c r="J108" i="6"/>
  <c r="J107" i="6"/>
  <c r="J106" i="6"/>
  <c r="J105" i="6"/>
  <c r="J104" i="6"/>
  <c r="J103" i="6"/>
  <c r="J102" i="6"/>
  <c r="J101" i="6"/>
  <c r="J100" i="6"/>
  <c r="J99" i="6"/>
  <c r="J98" i="6"/>
  <c r="J97" i="6"/>
  <c r="J96" i="6"/>
  <c r="J95" i="6"/>
  <c r="J94" i="6"/>
  <c r="J93" i="6"/>
  <c r="J92" i="6"/>
  <c r="J91" i="6"/>
  <c r="J90" i="6"/>
  <c r="J89" i="6"/>
  <c r="J88" i="6"/>
  <c r="J87" i="6"/>
  <c r="J86" i="6"/>
  <c r="J85" i="6"/>
  <c r="J84" i="6"/>
  <c r="J83" i="6"/>
  <c r="J82" i="6"/>
  <c r="J81" i="6"/>
  <c r="J80" i="6"/>
  <c r="J79" i="6"/>
  <c r="J78" i="6"/>
  <c r="J77" i="6"/>
  <c r="J76" i="6"/>
  <c r="J75" i="6"/>
  <c r="J74" i="6"/>
  <c r="J73" i="6"/>
  <c r="J72" i="6"/>
  <c r="J71" i="6"/>
  <c r="J70" i="6"/>
  <c r="J69" i="6"/>
  <c r="J68" i="6"/>
  <c r="J67" i="6"/>
  <c r="J66" i="6"/>
  <c r="J65" i="6"/>
  <c r="J64" i="6"/>
  <c r="J63" i="6"/>
  <c r="J62" i="6"/>
  <c r="J61" i="6"/>
  <c r="J60" i="6"/>
  <c r="J59" i="6"/>
  <c r="J58" i="6"/>
  <c r="J57" i="6"/>
  <c r="J56" i="6"/>
  <c r="J55" i="6"/>
  <c r="J54" i="6"/>
  <c r="J53" i="6"/>
  <c r="J52" i="6"/>
  <c r="J51" i="6"/>
  <c r="J50" i="6"/>
  <c r="J49" i="6"/>
  <c r="J48" i="6"/>
  <c r="J47" i="6"/>
  <c r="J46" i="6"/>
  <c r="J45" i="6"/>
  <c r="J44" i="6"/>
  <c r="J43" i="6"/>
  <c r="J42" i="6"/>
  <c r="J41" i="6"/>
  <c r="J40" i="6"/>
  <c r="J39" i="6"/>
  <c r="J38" i="6"/>
  <c r="J37" i="6"/>
  <c r="J36" i="6"/>
  <c r="J35" i="6"/>
  <c r="J34" i="6"/>
  <c r="J33" i="6"/>
  <c r="J32" i="6"/>
  <c r="J31" i="6"/>
  <c r="J30" i="6"/>
  <c r="J29" i="6"/>
  <c r="J28" i="6"/>
  <c r="J27" i="6"/>
  <c r="J26" i="6"/>
  <c r="J25" i="6"/>
  <c r="J24" i="6"/>
  <c r="J23" i="6"/>
  <c r="J22" i="6"/>
  <c r="J21" i="6"/>
  <c r="J20" i="6"/>
  <c r="J19" i="6"/>
  <c r="J18" i="6"/>
  <c r="J17" i="6"/>
  <c r="J16" i="6"/>
  <c r="J15" i="6"/>
  <c r="J14" i="6"/>
  <c r="J13" i="6"/>
  <c r="J12" i="6"/>
  <c r="J11" i="6"/>
  <c r="J10" i="6"/>
  <c r="J9" i="6"/>
  <c r="J26" i="7"/>
  <c r="J25" i="7"/>
  <c r="J24" i="7"/>
  <c r="J23" i="7"/>
  <c r="J22" i="7"/>
  <c r="J21" i="7"/>
  <c r="J20" i="7"/>
  <c r="J19" i="7"/>
  <c r="J18" i="7"/>
  <c r="J17" i="7"/>
  <c r="J16" i="7"/>
  <c r="J15" i="7"/>
  <c r="J14" i="7"/>
  <c r="J13" i="7"/>
  <c r="J12" i="7"/>
  <c r="J11" i="7"/>
  <c r="J10" i="7"/>
  <c r="J9" i="7"/>
  <c r="J83" i="5"/>
  <c r="J82" i="5"/>
  <c r="J81" i="5"/>
  <c r="J80" i="5"/>
  <c r="J79" i="5"/>
  <c r="J78" i="5"/>
  <c r="J77" i="5"/>
  <c r="J76" i="5"/>
  <c r="J75" i="5"/>
  <c r="J74" i="5"/>
  <c r="J73" i="5"/>
  <c r="J72" i="5"/>
  <c r="J71" i="5"/>
  <c r="J70" i="5"/>
  <c r="J69" i="5"/>
  <c r="J68" i="5"/>
  <c r="J67" i="5"/>
  <c r="J66" i="5"/>
  <c r="J65" i="5"/>
  <c r="J64" i="5"/>
  <c r="J63" i="5"/>
  <c r="J62" i="5"/>
  <c r="J61" i="5"/>
  <c r="J60" i="5"/>
  <c r="J59" i="5"/>
  <c r="J58" i="5"/>
  <c r="J57" i="5"/>
  <c r="J56" i="5"/>
  <c r="J55" i="5"/>
  <c r="J54" i="5"/>
  <c r="J53" i="5"/>
  <c r="J52" i="5"/>
  <c r="J51" i="5"/>
  <c r="J50" i="5"/>
  <c r="J49" i="5"/>
  <c r="J48" i="5"/>
  <c r="J47" i="5"/>
  <c r="J46" i="5"/>
  <c r="J45" i="5"/>
  <c r="J44" i="5"/>
  <c r="J43" i="5"/>
  <c r="J42" i="5"/>
  <c r="J41" i="5"/>
  <c r="J40" i="5"/>
  <c r="J39" i="5"/>
  <c r="J38" i="5"/>
  <c r="J37" i="5"/>
  <c r="J36" i="5"/>
  <c r="J35" i="5"/>
  <c r="J34" i="5"/>
  <c r="J33" i="5"/>
  <c r="J32" i="5"/>
  <c r="J31" i="5"/>
  <c r="J30" i="5"/>
  <c r="J29" i="5"/>
  <c r="J28" i="5"/>
  <c r="J27" i="5"/>
  <c r="J26" i="5"/>
  <c r="J25" i="5"/>
  <c r="J24" i="5"/>
  <c r="J23" i="5"/>
  <c r="J22" i="5"/>
  <c r="J21" i="5"/>
  <c r="J20" i="5"/>
  <c r="J19" i="5"/>
  <c r="J18" i="5"/>
  <c r="J17" i="5"/>
  <c r="J16" i="5"/>
  <c r="J15" i="5"/>
  <c r="J14" i="5"/>
  <c r="J13" i="5"/>
  <c r="J12" i="5"/>
  <c r="J11" i="5"/>
  <c r="J10" i="5"/>
  <c r="J9" i="5"/>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J9" i="4"/>
  <c r="I107" i="6"/>
  <c r="J8" i="6" l="1"/>
  <c r="J34" i="1"/>
  <c r="J149" i="2"/>
  <c r="J130" i="2"/>
  <c r="J16" i="2"/>
  <c r="H64" i="4" l="1"/>
  <c r="H63" i="4"/>
  <c r="H62" i="4"/>
  <c r="H61" i="4"/>
  <c r="H60" i="4"/>
  <c r="H59" i="4"/>
  <c r="H58" i="4"/>
  <c r="H57" i="4"/>
  <c r="H56" i="4"/>
  <c r="H55" i="4"/>
  <c r="H54" i="4"/>
  <c r="H53" i="4"/>
  <c r="H52" i="4"/>
  <c r="H51" i="4"/>
  <c r="H50" i="4"/>
  <c r="H49" i="4"/>
  <c r="H48" i="4"/>
  <c r="H47" i="4"/>
  <c r="H46" i="4"/>
  <c r="I47" i="4" l="1"/>
  <c r="I49" i="4"/>
  <c r="I51" i="4"/>
  <c r="I53" i="4"/>
  <c r="I55" i="4"/>
  <c r="I57" i="4"/>
  <c r="I59" i="4"/>
  <c r="I60" i="4"/>
  <c r="I62" i="4"/>
  <c r="I63" i="4"/>
  <c r="I64" i="4"/>
  <c r="I46" i="4"/>
  <c r="I48" i="4"/>
  <c r="I50" i="4"/>
  <c r="I52" i="4"/>
  <c r="I54" i="4"/>
  <c r="I56" i="4"/>
  <c r="I58" i="4"/>
  <c r="I61" i="4"/>
  <c r="H45" i="4" l="1"/>
  <c r="H44" i="4"/>
  <c r="H43" i="4"/>
  <c r="H42" i="4"/>
  <c r="H41" i="4"/>
  <c r="H40" i="4"/>
  <c r="H39" i="4"/>
  <c r="H38" i="4"/>
  <c r="H37" i="4"/>
  <c r="H36" i="4"/>
  <c r="H35" i="4"/>
  <c r="H34" i="4"/>
  <c r="H33" i="4"/>
  <c r="H32" i="4"/>
  <c r="H31" i="4"/>
  <c r="H30" i="4"/>
  <c r="H29" i="4"/>
  <c r="H28" i="4"/>
  <c r="H27" i="4"/>
  <c r="H26" i="5"/>
  <c r="H25" i="5"/>
  <c r="H24" i="5"/>
  <c r="H23" i="5"/>
  <c r="H22" i="5"/>
  <c r="H21" i="5"/>
  <c r="H20" i="5"/>
  <c r="H19" i="5"/>
  <c r="H18" i="5"/>
  <c r="H17" i="5"/>
  <c r="H16" i="5"/>
  <c r="H15" i="5"/>
  <c r="H14" i="5"/>
  <c r="H13" i="5"/>
  <c r="H12" i="5"/>
  <c r="H11" i="5"/>
  <c r="H10" i="5"/>
  <c r="H9" i="5"/>
  <c r="H8" i="5"/>
  <c r="H45" i="6"/>
  <c r="H44" i="6"/>
  <c r="H43" i="6"/>
  <c r="H42" i="6"/>
  <c r="H41" i="6"/>
  <c r="H40" i="6"/>
  <c r="H39" i="6"/>
  <c r="H38" i="6"/>
  <c r="H37" i="6"/>
  <c r="H36" i="6"/>
  <c r="H35" i="6"/>
  <c r="H34" i="6"/>
  <c r="H33" i="6"/>
  <c r="H32" i="6"/>
  <c r="H31" i="6"/>
  <c r="H30" i="6"/>
  <c r="H29" i="6"/>
  <c r="H28" i="6"/>
  <c r="H27" i="6"/>
  <c r="H26" i="6"/>
  <c r="H25" i="6"/>
  <c r="H24" i="6"/>
  <c r="H23" i="6"/>
  <c r="H22" i="6"/>
  <c r="H21" i="6"/>
  <c r="H20" i="6"/>
  <c r="H19" i="6"/>
  <c r="H18" i="6"/>
  <c r="H17" i="6"/>
  <c r="H16" i="6"/>
  <c r="H15" i="6"/>
  <c r="H14" i="6"/>
  <c r="H13" i="6"/>
  <c r="H12" i="6"/>
  <c r="H11" i="6"/>
  <c r="H10" i="6"/>
  <c r="H9" i="6"/>
  <c r="H8" i="6"/>
  <c r="H45" i="1"/>
  <c r="H44" i="1"/>
  <c r="H43" i="1"/>
  <c r="H42" i="1"/>
  <c r="H41" i="1"/>
  <c r="H40" i="1"/>
  <c r="H39" i="1"/>
  <c r="H38" i="1"/>
  <c r="H37" i="1"/>
  <c r="H36" i="1"/>
  <c r="H35" i="1"/>
  <c r="H33" i="1"/>
  <c r="H32" i="1"/>
  <c r="H31" i="1"/>
  <c r="H30" i="1"/>
  <c r="H29" i="1"/>
  <c r="H28" i="1"/>
  <c r="H27" i="1"/>
  <c r="I27" i="4" l="1"/>
  <c r="I28" i="4"/>
  <c r="I29" i="4"/>
  <c r="I30" i="4"/>
  <c r="I31" i="4"/>
  <c r="I32" i="4"/>
  <c r="I33" i="4"/>
  <c r="I34" i="4"/>
  <c r="I35" i="4"/>
  <c r="I36" i="4"/>
  <c r="I37" i="4"/>
  <c r="I38" i="4"/>
  <c r="I39" i="4"/>
  <c r="I40" i="4"/>
  <c r="I41" i="4"/>
  <c r="I42" i="4"/>
  <c r="I43" i="4"/>
  <c r="I44" i="4"/>
  <c r="I45" i="4"/>
  <c r="I8" i="5"/>
  <c r="J8" i="5" s="1"/>
  <c r="I9" i="5"/>
  <c r="I10" i="5"/>
  <c r="I11" i="5"/>
  <c r="I12" i="5"/>
  <c r="I13" i="5"/>
  <c r="I14" i="5"/>
  <c r="I15" i="5"/>
  <c r="I16" i="5"/>
  <c r="I17" i="5"/>
  <c r="I18" i="5"/>
  <c r="I19" i="5"/>
  <c r="I20" i="5"/>
  <c r="I21" i="5"/>
  <c r="I22" i="5"/>
  <c r="I23" i="5"/>
  <c r="I24" i="5"/>
  <c r="I25" i="5"/>
  <c r="I26" i="5"/>
  <c r="I28" i="6"/>
  <c r="I30" i="6"/>
  <c r="I32" i="6"/>
  <c r="I34" i="6"/>
  <c r="I36" i="6"/>
  <c r="I38" i="6"/>
  <c r="I41" i="6"/>
  <c r="I43" i="6"/>
  <c r="I45" i="6"/>
  <c r="I27" i="6"/>
  <c r="I29" i="6"/>
  <c r="I31" i="6"/>
  <c r="I33" i="6"/>
  <c r="I35" i="6"/>
  <c r="I37" i="6"/>
  <c r="I39" i="6"/>
  <c r="I40" i="6"/>
  <c r="I42" i="6"/>
  <c r="I44" i="6"/>
  <c r="I9" i="6"/>
  <c r="I11" i="6"/>
  <c r="I13" i="6"/>
  <c r="I15" i="6"/>
  <c r="I17" i="6"/>
  <c r="I19" i="6"/>
  <c r="I22" i="6"/>
  <c r="I24" i="6"/>
  <c r="I26" i="6"/>
  <c r="I8" i="6"/>
  <c r="I10" i="6"/>
  <c r="I12" i="6"/>
  <c r="I14" i="6"/>
  <c r="I16" i="6"/>
  <c r="I18" i="6"/>
  <c r="I20" i="6"/>
  <c r="I21" i="6"/>
  <c r="I23" i="6"/>
  <c r="I25" i="6"/>
  <c r="I27" i="1"/>
  <c r="J27" i="1" s="1"/>
  <c r="I28" i="1"/>
  <c r="J28" i="1" s="1"/>
  <c r="I29" i="1"/>
  <c r="J29" i="1" s="1"/>
  <c r="I30" i="1"/>
  <c r="J30" i="1" s="1"/>
  <c r="I31" i="1"/>
  <c r="J31" i="1" s="1"/>
  <c r="I32" i="1"/>
  <c r="J32" i="1" s="1"/>
  <c r="I33" i="1"/>
  <c r="J33" i="1" s="1"/>
  <c r="I35" i="1"/>
  <c r="J35" i="1" s="1"/>
  <c r="I36" i="1"/>
  <c r="J36" i="1" s="1"/>
  <c r="I37" i="1"/>
  <c r="J37" i="1" s="1"/>
  <c r="I38" i="1"/>
  <c r="J38" i="1" s="1"/>
  <c r="I39" i="1"/>
  <c r="J39" i="1" s="1"/>
  <c r="I40" i="1"/>
  <c r="J40" i="1" s="1"/>
  <c r="I41" i="1"/>
  <c r="J41" i="1" s="1"/>
  <c r="I42" i="1"/>
  <c r="J42" i="1" s="1"/>
  <c r="I43" i="1"/>
  <c r="J43" i="1" s="1"/>
  <c r="I44" i="1"/>
  <c r="J44" i="1" s="1"/>
  <c r="I45" i="1"/>
  <c r="J45" i="1" s="1"/>
  <c r="H26" i="4" l="1"/>
  <c r="H25" i="4"/>
  <c r="H24" i="4"/>
  <c r="H23" i="4"/>
  <c r="H22" i="4"/>
  <c r="H21" i="4"/>
  <c r="H20" i="4"/>
  <c r="H19" i="4"/>
  <c r="H18" i="4"/>
  <c r="H17" i="4"/>
  <c r="H16" i="4"/>
  <c r="H15" i="4"/>
  <c r="H14" i="4"/>
  <c r="H13" i="4"/>
  <c r="H12" i="4"/>
  <c r="H11" i="4"/>
  <c r="H10" i="4"/>
  <c r="H9" i="4"/>
  <c r="H8" i="4"/>
  <c r="I8" i="4" l="1"/>
  <c r="J8" i="4" s="1"/>
  <c r="I9" i="4"/>
  <c r="I10" i="4"/>
  <c r="I11" i="4"/>
  <c r="I12" i="4"/>
  <c r="I13" i="4"/>
  <c r="I14" i="4"/>
  <c r="I15" i="4"/>
  <c r="I16" i="4"/>
  <c r="I17" i="4"/>
  <c r="I18" i="4"/>
  <c r="I19" i="4"/>
  <c r="I20" i="4"/>
  <c r="I21" i="4"/>
  <c r="I22" i="4"/>
  <c r="I23" i="4"/>
  <c r="I24" i="4"/>
  <c r="I25" i="4"/>
  <c r="I26" i="4"/>
  <c r="H56" i="5" l="1"/>
  <c r="H37" i="5"/>
  <c r="H113" i="6"/>
  <c r="H94" i="6"/>
  <c r="I94" i="6" s="1"/>
  <c r="H75" i="6"/>
  <c r="I75" i="6" s="1"/>
  <c r="H56" i="6"/>
  <c r="I56" i="6" s="1"/>
  <c r="H46" i="6"/>
  <c r="I46" i="6" s="1"/>
  <c r="H47" i="6"/>
  <c r="I47" i="6" s="1"/>
  <c r="I37" i="5" l="1"/>
  <c r="I56" i="5"/>
  <c r="I113" i="6"/>
  <c r="H83" i="5"/>
  <c r="H82" i="5"/>
  <c r="H81" i="5"/>
  <c r="H80" i="5"/>
  <c r="H79" i="5"/>
  <c r="H78" i="5"/>
  <c r="H77" i="5"/>
  <c r="H76" i="5"/>
  <c r="H75" i="5"/>
  <c r="H74" i="5"/>
  <c r="H73" i="5"/>
  <c r="H72" i="5"/>
  <c r="H71" i="5"/>
  <c r="H70" i="5"/>
  <c r="H69" i="5"/>
  <c r="H68" i="5"/>
  <c r="H67" i="5"/>
  <c r="H66" i="5"/>
  <c r="H65" i="5"/>
  <c r="I65" i="5" l="1"/>
  <c r="I67" i="5"/>
  <c r="I69" i="5"/>
  <c r="I70" i="5"/>
  <c r="I71" i="5"/>
  <c r="I72" i="5"/>
  <c r="I73" i="5"/>
  <c r="I74" i="5"/>
  <c r="I75" i="5"/>
  <c r="I76" i="5"/>
  <c r="I77" i="5"/>
  <c r="I78" i="5"/>
  <c r="I79" i="5"/>
  <c r="I80" i="5"/>
  <c r="I81" i="5"/>
  <c r="I82" i="5"/>
  <c r="I83" i="5"/>
  <c r="I66" i="5"/>
  <c r="I68" i="5"/>
  <c r="H18" i="7" l="1"/>
  <c r="H56" i="1"/>
  <c r="H18" i="1"/>
  <c r="I18" i="7" l="1"/>
  <c r="I56" i="1"/>
  <c r="J56" i="1" s="1"/>
  <c r="I18" i="1"/>
  <c r="J18" i="1" s="1"/>
  <c r="H152" i="2"/>
  <c r="H95" i="2"/>
  <c r="H133" i="2"/>
  <c r="I152" i="2" l="1"/>
  <c r="J152" i="2" s="1"/>
  <c r="I133" i="2"/>
  <c r="J133" i="2" s="1"/>
  <c r="I95" i="2"/>
  <c r="J95" i="2" s="1"/>
  <c r="H114" i="2" l="1"/>
  <c r="H76" i="2"/>
  <c r="H57" i="2"/>
  <c r="H38" i="2"/>
  <c r="H19" i="2"/>
  <c r="I57" i="2" l="1"/>
  <c r="J57" i="2" s="1"/>
  <c r="I114" i="2"/>
  <c r="J114" i="2" s="1"/>
  <c r="I38" i="2"/>
  <c r="J38" i="2" s="1"/>
  <c r="I76" i="2"/>
  <c r="J76" i="2" s="1"/>
  <c r="I19" i="2"/>
  <c r="J19" i="2" s="1"/>
  <c r="H26" i="7"/>
  <c r="H25" i="7"/>
  <c r="H24" i="7"/>
  <c r="H23" i="7"/>
  <c r="H22" i="7"/>
  <c r="H21" i="7"/>
  <c r="H20" i="7"/>
  <c r="H19" i="7"/>
  <c r="H17" i="7"/>
  <c r="H16" i="7"/>
  <c r="H15" i="7"/>
  <c r="H14" i="7"/>
  <c r="H13" i="7"/>
  <c r="H12" i="7"/>
  <c r="H11" i="7"/>
  <c r="H10" i="7"/>
  <c r="H9" i="7"/>
  <c r="H8" i="7"/>
  <c r="I8" i="7" l="1"/>
  <c r="J8" i="7" s="1"/>
  <c r="I9" i="7"/>
  <c r="I10" i="7"/>
  <c r="I11" i="7"/>
  <c r="I12" i="7"/>
  <c r="I13" i="7"/>
  <c r="I14" i="7"/>
  <c r="I15" i="7"/>
  <c r="I16" i="7"/>
  <c r="I17" i="7"/>
  <c r="I19" i="7"/>
  <c r="I20" i="7"/>
  <c r="I21" i="7"/>
  <c r="I22" i="7"/>
  <c r="I23" i="7"/>
  <c r="I24" i="7"/>
  <c r="I25" i="7"/>
  <c r="I26" i="7"/>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H64" i="1"/>
  <c r="H63" i="1"/>
  <c r="H62" i="1"/>
  <c r="H61" i="1"/>
  <c r="H53" i="1"/>
  <c r="H26" i="1"/>
  <c r="H25" i="1"/>
  <c r="H24" i="1"/>
  <c r="H23" i="1"/>
  <c r="H111" i="2"/>
  <c r="H92" i="2"/>
  <c r="H73" i="2"/>
  <c r="H54" i="2"/>
  <c r="H35" i="2"/>
  <c r="H27" i="2"/>
  <c r="H26" i="2"/>
  <c r="H25" i="2"/>
  <c r="H24" i="2"/>
  <c r="H46" i="2"/>
  <c r="H45" i="2"/>
  <c r="H44" i="2"/>
  <c r="H43" i="2"/>
  <c r="H65" i="2"/>
  <c r="H64" i="2"/>
  <c r="H63" i="2"/>
  <c r="H62" i="2"/>
  <c r="H84" i="2"/>
  <c r="H83" i="2"/>
  <c r="H82" i="2"/>
  <c r="H81" i="2"/>
  <c r="H103" i="2"/>
  <c r="H102" i="2"/>
  <c r="H101" i="2"/>
  <c r="H100" i="2"/>
  <c r="H122" i="2"/>
  <c r="H121" i="2"/>
  <c r="H120" i="2"/>
  <c r="H119" i="2"/>
  <c r="H141" i="2"/>
  <c r="H140" i="2"/>
  <c r="H139" i="2"/>
  <c r="H138" i="2"/>
  <c r="H160" i="2"/>
  <c r="H159" i="2"/>
  <c r="H158" i="2"/>
  <c r="H157" i="2"/>
  <c r="I61" i="5" l="1"/>
  <c r="I34" i="5"/>
  <c r="I63" i="5"/>
  <c r="I53" i="5"/>
  <c r="I15" i="1"/>
  <c r="J15" i="1" s="1"/>
  <c r="I141" i="2"/>
  <c r="J141" i="2" s="1"/>
  <c r="I84" i="2"/>
  <c r="J84" i="2" s="1"/>
  <c r="I138" i="2"/>
  <c r="J138" i="2" s="1"/>
  <c r="I81" i="2"/>
  <c r="J81" i="2" s="1"/>
  <c r="I35" i="2"/>
  <c r="J35" i="2" s="1"/>
  <c r="I111" i="2"/>
  <c r="J111" i="2" s="1"/>
  <c r="I139" i="2"/>
  <c r="J139" i="2" s="1"/>
  <c r="I82" i="2"/>
  <c r="J82" i="2" s="1"/>
  <c r="I54" i="2"/>
  <c r="J54" i="2" s="1"/>
  <c r="I140" i="2"/>
  <c r="J140" i="2" s="1"/>
  <c r="I83" i="2"/>
  <c r="J83" i="2" s="1"/>
  <c r="I62" i="5"/>
  <c r="I64" i="5"/>
  <c r="I42" i="5"/>
  <c r="I43" i="5"/>
  <c r="I44" i="5"/>
  <c r="I45" i="5"/>
  <c r="I50" i="6"/>
  <c r="I54" i="6"/>
  <c r="I63" i="6"/>
  <c r="I71" i="6"/>
  <c r="I80" i="6"/>
  <c r="I92" i="6"/>
  <c r="I101" i="6"/>
  <c r="I118" i="6"/>
  <c r="I51" i="6"/>
  <c r="I55" i="6"/>
  <c r="I60" i="6"/>
  <c r="I64" i="6"/>
  <c r="I68" i="6"/>
  <c r="I72" i="6"/>
  <c r="I77" i="6"/>
  <c r="I81" i="6"/>
  <c r="I85" i="6"/>
  <c r="I89" i="6"/>
  <c r="I93" i="6"/>
  <c r="I98" i="6"/>
  <c r="I102" i="6"/>
  <c r="I106" i="6"/>
  <c r="I110" i="6"/>
  <c r="I115" i="6"/>
  <c r="I119" i="6"/>
  <c r="I59" i="6"/>
  <c r="I67" i="6"/>
  <c r="I76" i="6"/>
  <c r="I84" i="6"/>
  <c r="I88" i="6"/>
  <c r="I97" i="6"/>
  <c r="I105" i="6"/>
  <c r="I114" i="6"/>
  <c r="I48" i="6"/>
  <c r="I52" i="6"/>
  <c r="I57" i="6"/>
  <c r="I61" i="6"/>
  <c r="I65" i="6"/>
  <c r="I69" i="6"/>
  <c r="I73" i="6"/>
  <c r="I78" i="6"/>
  <c r="I82" i="6"/>
  <c r="I86" i="6"/>
  <c r="I90" i="6"/>
  <c r="I95" i="6"/>
  <c r="I99" i="6"/>
  <c r="I103" i="6"/>
  <c r="I111" i="6"/>
  <c r="I116" i="6"/>
  <c r="I120" i="6"/>
  <c r="I109" i="6"/>
  <c r="I49" i="6"/>
  <c r="I53" i="6"/>
  <c r="I58" i="6"/>
  <c r="I62" i="6"/>
  <c r="I66" i="6"/>
  <c r="I70" i="6"/>
  <c r="I74" i="6"/>
  <c r="I79" i="6"/>
  <c r="I83" i="6"/>
  <c r="I87" i="6"/>
  <c r="I91" i="6"/>
  <c r="I96" i="6"/>
  <c r="I100" i="6"/>
  <c r="I104" i="6"/>
  <c r="I108" i="6"/>
  <c r="I112" i="6"/>
  <c r="I117" i="6"/>
  <c r="I121" i="6"/>
  <c r="I61" i="1"/>
  <c r="J61" i="1" s="1"/>
  <c r="I62" i="1"/>
  <c r="J62" i="1" s="1"/>
  <c r="I63" i="1"/>
  <c r="J63" i="1" s="1"/>
  <c r="I64" i="1"/>
  <c r="J64" i="1" s="1"/>
  <c r="I53" i="1"/>
  <c r="J53" i="1" s="1"/>
  <c r="I23" i="1"/>
  <c r="J23" i="1" s="1"/>
  <c r="I24" i="1"/>
  <c r="J24" i="1" s="1"/>
  <c r="I25" i="1"/>
  <c r="J25" i="1" s="1"/>
  <c r="I26" i="1"/>
  <c r="J26" i="1" s="1"/>
  <c r="I92" i="2"/>
  <c r="J92" i="2" s="1"/>
  <c r="I73" i="2"/>
  <c r="J73" i="2" s="1"/>
  <c r="I25" i="2"/>
  <c r="J25" i="2" s="1"/>
  <c r="I27" i="2"/>
  <c r="J27" i="2" s="1"/>
  <c r="I24" i="2"/>
  <c r="J24" i="2" s="1"/>
  <c r="I26" i="2"/>
  <c r="J26" i="2" s="1"/>
  <c r="I43" i="2"/>
  <c r="J43" i="2" s="1"/>
  <c r="I44" i="2"/>
  <c r="J44" i="2" s="1"/>
  <c r="I45" i="2"/>
  <c r="J45" i="2" s="1"/>
  <c r="I46" i="2"/>
  <c r="J46" i="2" s="1"/>
  <c r="I62" i="2"/>
  <c r="J62" i="2" s="1"/>
  <c r="I63" i="2"/>
  <c r="J63" i="2" s="1"/>
  <c r="I64" i="2"/>
  <c r="J64" i="2" s="1"/>
  <c r="I65" i="2"/>
  <c r="J65" i="2" s="1"/>
  <c r="I101" i="2"/>
  <c r="J101" i="2" s="1"/>
  <c r="I103" i="2"/>
  <c r="J103" i="2" s="1"/>
  <c r="I100" i="2"/>
  <c r="J100" i="2" s="1"/>
  <c r="I102" i="2"/>
  <c r="J102" i="2" s="1"/>
  <c r="I119" i="2"/>
  <c r="J119" i="2" s="1"/>
  <c r="I120" i="2"/>
  <c r="J120" i="2" s="1"/>
  <c r="I121" i="2"/>
  <c r="J121" i="2" s="1"/>
  <c r="I122" i="2"/>
  <c r="J122" i="2" s="1"/>
  <c r="I157" i="2"/>
  <c r="J157" i="2" s="1"/>
  <c r="I158" i="2"/>
  <c r="J158" i="2" s="1"/>
  <c r="I159" i="2"/>
  <c r="J159" i="2" s="1"/>
  <c r="I160" i="2"/>
  <c r="J160" i="2" s="1"/>
  <c r="H21" i="1" l="1"/>
  <c r="H22" i="1"/>
  <c r="I22" i="1" l="1"/>
  <c r="J22" i="1" s="1"/>
  <c r="I21" i="1"/>
  <c r="J21" i="1" s="1"/>
  <c r="H8" i="1"/>
  <c r="H9" i="1"/>
  <c r="H10" i="1"/>
  <c r="H11" i="1"/>
  <c r="H12" i="1"/>
  <c r="H13" i="1"/>
  <c r="H14" i="1"/>
  <c r="H16" i="1"/>
  <c r="H17" i="1"/>
  <c r="H19" i="1"/>
  <c r="H20" i="1"/>
  <c r="I19" i="1" l="1"/>
  <c r="J19" i="1" s="1"/>
  <c r="I13" i="1"/>
  <c r="J13" i="1" s="1"/>
  <c r="I9" i="1"/>
  <c r="J9" i="1" s="1"/>
  <c r="I17" i="1"/>
  <c r="J17" i="1" s="1"/>
  <c r="I12" i="1"/>
  <c r="J12" i="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I28" i="5"/>
  <c r="I29" i="5"/>
  <c r="I30" i="5"/>
  <c r="I31" i="5"/>
  <c r="I32" i="5"/>
  <c r="I33" i="5"/>
  <c r="I35" i="5"/>
  <c r="I36" i="5"/>
  <c r="I38" i="5"/>
  <c r="I39" i="5"/>
  <c r="I40" i="5"/>
  <c r="I41" i="5"/>
  <c r="H60" i="5" l="1"/>
  <c r="H59" i="5"/>
  <c r="H58" i="5"/>
  <c r="H57" i="5"/>
  <c r="H55" i="5"/>
  <c r="H54" i="5"/>
  <c r="H52" i="5"/>
  <c r="H51" i="5"/>
  <c r="H50" i="5"/>
  <c r="H49" i="5"/>
  <c r="H48" i="5"/>
  <c r="H47" i="5"/>
  <c r="H46" i="5"/>
  <c r="I47" i="5" l="1"/>
  <c r="I48" i="5"/>
  <c r="I49" i="5"/>
  <c r="I50" i="5"/>
  <c r="I51" i="5"/>
  <c r="I52" i="5"/>
  <c r="I54" i="5"/>
  <c r="I55" i="5"/>
  <c r="I57" i="5"/>
  <c r="I58" i="5"/>
  <c r="I59" i="5"/>
  <c r="I60" i="5"/>
  <c r="I46" i="5"/>
  <c r="H60" i="1" l="1"/>
  <c r="H59" i="1"/>
  <c r="H58" i="1"/>
  <c r="H57" i="1"/>
  <c r="H55" i="1"/>
  <c r="H54" i="1"/>
  <c r="H52" i="1"/>
  <c r="H51" i="1"/>
  <c r="H50" i="1"/>
  <c r="H49" i="1"/>
  <c r="H48" i="1"/>
  <c r="H47" i="1"/>
  <c r="H46" i="1"/>
  <c r="H156" i="2"/>
  <c r="H155" i="2"/>
  <c r="H154" i="2"/>
  <c r="H153" i="2"/>
  <c r="H151" i="2"/>
  <c r="H150" i="2"/>
  <c r="H148" i="2"/>
  <c r="H147" i="2"/>
  <c r="H146" i="2"/>
  <c r="H145" i="2"/>
  <c r="H144" i="2"/>
  <c r="H143" i="2"/>
  <c r="H142" i="2"/>
  <c r="H137" i="2"/>
  <c r="H136" i="2"/>
  <c r="H135" i="2"/>
  <c r="H134" i="2"/>
  <c r="H132" i="2"/>
  <c r="H131" i="2"/>
  <c r="H129" i="2"/>
  <c r="H128" i="2"/>
  <c r="H127" i="2"/>
  <c r="H126" i="2"/>
  <c r="H125" i="2"/>
  <c r="H124" i="2"/>
  <c r="H123" i="2"/>
  <c r="H118" i="2"/>
  <c r="H117" i="2"/>
  <c r="H116" i="2"/>
  <c r="H115" i="2"/>
  <c r="H113" i="2"/>
  <c r="H112" i="2"/>
  <c r="H110" i="2"/>
  <c r="H109" i="2"/>
  <c r="H108" i="2"/>
  <c r="H107" i="2"/>
  <c r="H106" i="2"/>
  <c r="H105" i="2"/>
  <c r="H104" i="2"/>
  <c r="H99" i="2"/>
  <c r="H98" i="2"/>
  <c r="H97" i="2"/>
  <c r="H96" i="2"/>
  <c r="H94" i="2"/>
  <c r="H93" i="2"/>
  <c r="H91" i="2"/>
  <c r="H90" i="2"/>
  <c r="H89" i="2"/>
  <c r="H88" i="2"/>
  <c r="H87" i="2"/>
  <c r="H86" i="2"/>
  <c r="H85" i="2"/>
  <c r="H80" i="2"/>
  <c r="H79" i="2"/>
  <c r="H78" i="2"/>
  <c r="H77" i="2"/>
  <c r="H75" i="2"/>
  <c r="H74" i="2"/>
  <c r="H72" i="2"/>
  <c r="H71" i="2"/>
  <c r="H70" i="2"/>
  <c r="H69" i="2"/>
  <c r="H68" i="2"/>
  <c r="H67" i="2"/>
  <c r="H66" i="2"/>
  <c r="H61" i="2"/>
  <c r="H60" i="2"/>
  <c r="H59" i="2"/>
  <c r="H58" i="2"/>
  <c r="H56" i="2"/>
  <c r="H55" i="2"/>
  <c r="H53" i="2"/>
  <c r="H52" i="2"/>
  <c r="H51" i="2"/>
  <c r="H50" i="2"/>
  <c r="H49" i="2"/>
  <c r="H48" i="2"/>
  <c r="H47" i="2"/>
  <c r="H42" i="2"/>
  <c r="H41" i="2"/>
  <c r="H40" i="2"/>
  <c r="H39" i="2"/>
  <c r="H37" i="2"/>
  <c r="H36" i="2"/>
  <c r="H34" i="2"/>
  <c r="H33" i="2"/>
  <c r="H32" i="2"/>
  <c r="H31" i="2"/>
  <c r="H30" i="2"/>
  <c r="H29" i="2"/>
  <c r="H28" i="2"/>
  <c r="I37" i="2" l="1"/>
  <c r="J37" i="2" s="1"/>
  <c r="I33" i="2"/>
  <c r="J33" i="2" s="1"/>
  <c r="I32" i="2"/>
  <c r="J32" i="2" s="1"/>
  <c r="I42" i="2"/>
  <c r="J42" i="2" s="1"/>
  <c r="I40" i="2"/>
  <c r="J40" i="2" s="1"/>
  <c r="I39" i="2"/>
  <c r="J39" i="2" s="1"/>
  <c r="I30" i="2"/>
  <c r="J30" i="2" s="1"/>
  <c r="I34" i="2"/>
  <c r="J34" i="2" s="1"/>
  <c r="I31" i="2"/>
  <c r="J31" i="2" s="1"/>
  <c r="I36" i="2"/>
  <c r="J36" i="2" s="1"/>
  <c r="I41" i="2"/>
  <c r="J41"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2" i="2"/>
  <c r="J142" i="2" s="1"/>
  <c r="I143" i="2"/>
  <c r="J143" i="2" s="1"/>
  <c r="I144" i="2"/>
  <c r="J144" i="2" s="1"/>
  <c r="I145" i="2"/>
  <c r="J145" i="2" s="1"/>
  <c r="I146" i="2"/>
  <c r="J146" i="2" s="1"/>
  <c r="I147" i="2"/>
  <c r="J147" i="2" s="1"/>
  <c r="I148" i="2"/>
  <c r="J148" i="2" s="1"/>
  <c r="I150" i="2"/>
  <c r="J150" i="2" s="1"/>
  <c r="I151" i="2"/>
  <c r="J151" i="2" s="1"/>
  <c r="I153" i="2"/>
  <c r="J153" i="2" s="1"/>
  <c r="I154" i="2"/>
  <c r="J154" i="2" s="1"/>
  <c r="I155" i="2"/>
  <c r="J155" i="2" s="1"/>
  <c r="I156" i="2"/>
  <c r="J156" i="2" s="1"/>
  <c r="I124" i="2"/>
  <c r="J124" i="2" s="1"/>
  <c r="I125" i="2"/>
  <c r="J125" i="2" s="1"/>
  <c r="I127" i="2"/>
  <c r="J127" i="2" s="1"/>
  <c r="I131" i="2"/>
  <c r="J131" i="2" s="1"/>
  <c r="I132" i="2"/>
  <c r="J132" i="2" s="1"/>
  <c r="I134" i="2"/>
  <c r="J134" i="2" s="1"/>
  <c r="I123" i="2"/>
  <c r="J123" i="2" s="1"/>
  <c r="I126" i="2"/>
  <c r="J126" i="2" s="1"/>
  <c r="I128" i="2"/>
  <c r="J128" i="2" s="1"/>
  <c r="I129" i="2"/>
  <c r="J129" i="2" s="1"/>
  <c r="I135" i="2"/>
  <c r="J135" i="2" s="1"/>
  <c r="I136" i="2"/>
  <c r="J136" i="2" s="1"/>
  <c r="I137" i="2"/>
  <c r="J137" i="2" s="1"/>
  <c r="I104" i="2"/>
  <c r="J104" i="2" s="1"/>
  <c r="I105" i="2"/>
  <c r="J105" i="2" s="1"/>
  <c r="I106" i="2"/>
  <c r="J106" i="2" s="1"/>
  <c r="I107" i="2"/>
  <c r="J107" i="2" s="1"/>
  <c r="I108" i="2"/>
  <c r="J108" i="2" s="1"/>
  <c r="I109" i="2"/>
  <c r="J109" i="2" s="1"/>
  <c r="I110" i="2"/>
  <c r="J110" i="2" s="1"/>
  <c r="I112" i="2"/>
  <c r="J112" i="2" s="1"/>
  <c r="I113" i="2"/>
  <c r="J113" i="2" s="1"/>
  <c r="I115" i="2"/>
  <c r="J115" i="2" s="1"/>
  <c r="I116" i="2"/>
  <c r="J116" i="2" s="1"/>
  <c r="I117" i="2"/>
  <c r="J117" i="2" s="1"/>
  <c r="I118" i="2"/>
  <c r="J118" i="2" s="1"/>
  <c r="I85" i="2"/>
  <c r="J85" i="2" s="1"/>
  <c r="I86" i="2"/>
  <c r="J86" i="2" s="1"/>
  <c r="I87" i="2"/>
  <c r="J87" i="2" s="1"/>
  <c r="I88" i="2"/>
  <c r="J88" i="2" s="1"/>
  <c r="I89" i="2"/>
  <c r="J89" i="2" s="1"/>
  <c r="I90" i="2"/>
  <c r="J90" i="2" s="1"/>
  <c r="I91" i="2"/>
  <c r="J91" i="2" s="1"/>
  <c r="I93" i="2"/>
  <c r="J93" i="2" s="1"/>
  <c r="I94" i="2"/>
  <c r="J94" i="2" s="1"/>
  <c r="I96" i="2"/>
  <c r="J96" i="2" s="1"/>
  <c r="I97" i="2"/>
  <c r="J97" i="2" s="1"/>
  <c r="I98" i="2"/>
  <c r="J98" i="2" s="1"/>
  <c r="I99" i="2"/>
  <c r="J99" i="2" s="1"/>
  <c r="I66" i="2"/>
  <c r="J66" i="2" s="1"/>
  <c r="I67" i="2"/>
  <c r="J67" i="2" s="1"/>
  <c r="I68" i="2"/>
  <c r="J68" i="2" s="1"/>
  <c r="I69" i="2"/>
  <c r="J69" i="2" s="1"/>
  <c r="I70" i="2"/>
  <c r="J70" i="2" s="1"/>
  <c r="I71" i="2"/>
  <c r="J71" i="2" s="1"/>
  <c r="I72" i="2"/>
  <c r="J72" i="2" s="1"/>
  <c r="I74" i="2"/>
  <c r="J74" i="2" s="1"/>
  <c r="I75" i="2"/>
  <c r="J75" i="2" s="1"/>
  <c r="I77" i="2"/>
  <c r="J77" i="2" s="1"/>
  <c r="I78" i="2"/>
  <c r="J78" i="2" s="1"/>
  <c r="I79" i="2"/>
  <c r="J79" i="2" s="1"/>
  <c r="I80" i="2"/>
  <c r="J80" i="2" s="1"/>
  <c r="I47" i="2"/>
  <c r="J47" i="2" s="1"/>
  <c r="I48" i="2"/>
  <c r="J48" i="2" s="1"/>
  <c r="I49" i="2"/>
  <c r="J49" i="2" s="1"/>
  <c r="I50" i="2"/>
  <c r="J50" i="2" s="1"/>
  <c r="I51" i="2"/>
  <c r="J51" i="2" s="1"/>
  <c r="I52" i="2"/>
  <c r="J52" i="2" s="1"/>
  <c r="I53" i="2"/>
  <c r="J53" i="2" s="1"/>
  <c r="I55" i="2"/>
  <c r="J55" i="2" s="1"/>
  <c r="I56" i="2"/>
  <c r="J56" i="2" s="1"/>
  <c r="I58" i="2"/>
  <c r="J58" i="2" s="1"/>
  <c r="I59" i="2"/>
  <c r="J59" i="2" s="1"/>
  <c r="I60" i="2"/>
  <c r="J60" i="2" s="1"/>
  <c r="I61" i="2"/>
  <c r="J61" i="2" s="1"/>
  <c r="I28" i="2"/>
  <c r="J28" i="2" s="1"/>
  <c r="I29" i="2"/>
  <c r="J29" i="2" s="1"/>
  <c r="H21" i="2" l="1"/>
  <c r="H23" i="2"/>
  <c r="H18" i="2"/>
  <c r="H14" i="2"/>
  <c r="H12" i="2"/>
  <c r="H10" i="2"/>
  <c r="H22" i="2"/>
  <c r="H20" i="2"/>
  <c r="H17" i="2"/>
  <c r="H15" i="2"/>
  <c r="H13" i="2"/>
  <c r="H11" i="2"/>
  <c r="H9" i="2"/>
  <c r="I9" i="2" l="1"/>
  <c r="J9" i="2" s="1"/>
  <c r="I11" i="2"/>
  <c r="J11" i="2" s="1"/>
  <c r="I13" i="2"/>
  <c r="J13" i="2" s="1"/>
  <c r="I15" i="2"/>
  <c r="J15" i="2" s="1"/>
  <c r="I17" i="2"/>
  <c r="J17" i="2" s="1"/>
  <c r="I20" i="2"/>
  <c r="J20" i="2" s="1"/>
  <c r="I22" i="2"/>
  <c r="J22" i="2" s="1"/>
  <c r="I10" i="2"/>
  <c r="J10" i="2" s="1"/>
  <c r="I12" i="2"/>
  <c r="J12" i="2" s="1"/>
  <c r="I14" i="2"/>
  <c r="J14" i="2" s="1"/>
  <c r="I18" i="2"/>
  <c r="J18" i="2" s="1"/>
  <c r="I23" i="2"/>
  <c r="J23" i="2" s="1"/>
  <c r="I21" i="2"/>
  <c r="J21" i="2" s="1"/>
</calcChain>
</file>

<file path=xl/sharedStrings.xml><?xml version="1.0" encoding="utf-8"?>
<sst xmlns="http://schemas.openxmlformats.org/spreadsheetml/2006/main" count="2709" uniqueCount="140">
  <si>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</si>
  <si>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</si>
  <si>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</si>
  <si>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</si>
  <si>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</si>
  <si>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</si>
  <si>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</si>
  <si>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</si>
  <si>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</si>
  <si>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</si>
  <si>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</si>
  <si>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</si>
  <si>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</si>
  <si>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</si>
  <si>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</si>
  <si>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</si>
  <si>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</si>
  <si>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</si>
  <si>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</si>
  <si>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</si>
  <si>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</si>
  <si>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</si>
  <si>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</si>
  <si>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</si>
  <si>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</si>
  <si>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</si>
  <si>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</si>
  <si>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</si>
  <si>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</si>
  <si>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</si>
  <si>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</si>
  <si>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</si>
  <si>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</si>
  <si>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</si>
  <si>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</si>
  <si>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</si>
  <si>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</si>
  <si>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</si>
  <si>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</si>
  <si>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</si>
  <si>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</si>
  <si>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</si>
  <si>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</si>
  <si>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</si>
  <si>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</si>
  <si>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</si>
  <si>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</si>
  <si>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</si>
  <si>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</si>
  <si>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</si>
  <si>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</si>
  <si>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</si>
  <si>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</si>
  <si>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</si>
  <si>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</si>
  <si>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</si>
  <si>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</si>
  <si>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</si>
  <si>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</si>
  <si>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</si>
  <si>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</si>
  <si>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</si>
  <si>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</si>
  <si>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</si>
  <si>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</si>
  <si>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</si>
  <si>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</si>
  <si>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</si>
  <si>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</si>
  <si>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</si>
  <si>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</si>
  <si>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</si>
  <si>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</si>
  <si>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</si>
  <si>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9 TO 24.975</t>
  </si>
  <si>
    <t>25 TO 49.975</t>
  </si>
  <si>
    <t>50 TO 99.975</t>
  </si>
  <si>
    <t>100 TO 199.975</t>
  </si>
  <si>
    <t>200 TO 299.975</t>
  </si>
  <si>
    <t>300 TO 399.975</t>
  </si>
  <si>
    <t>400 TO 499.975</t>
  </si>
  <si>
    <t>500 TO 599.975</t>
  </si>
  <si>
    <t>600 TO 699.975</t>
  </si>
  <si>
    <t>700 TO 799.975</t>
  </si>
  <si>
    <t>800 TO 899.975</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</si>
  <si>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</si>
  <si>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</si>
  <si>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</si>
  <si>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</si>
  <si>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</si>
  <si>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</si>
  <si>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</si>
  <si>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</si>
  <si>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</si>
  <si>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</si>
  <si>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</si>
  <si>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</si>
  <si>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</si>
  <si>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</si>
  <si>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5 TO 8.975</t>
  </si>
  <si>
    <t>Monthly</t>
  </si>
  <si>
    <t>Qtr</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</si>
  <si>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</si>
  <si>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</si>
  <si>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</si>
  <si>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</si>
  <si>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</si>
  <si>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</si>
  <si>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</si>
  <si>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</si>
  <si>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</si>
  <si>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</si>
  <si>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</si>
  <si>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</si>
  <si>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</si>
  <si>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</si>
  <si>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</si>
  <si>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</si>
  <si>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</si>
  <si>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</si>
  <si>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</si>
  <si>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</si>
  <si>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</si>
  <si>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</si>
  <si>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</si>
  <si>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</si>
  <si>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</si>
  <si>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</si>
  <si>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</si>
  <si>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</si>
  <si>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</si>
  <si>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</si>
  <si>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</si>
  <si>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</si>
  <si>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</si>
  <si>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</si>
  <si>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</si>
  <si>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</si>
  <si>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</si>
  <si>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09.10.2025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</si>
</sst>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3">
    <fill>
      <patternFill patternType="none"/>
    </fill>
    <fill>
      <patternFill patternType="gray125"/>
    </fill>
    <fill>
      <patternFill patternType="solid">
        <fgColor rgb="FFFFFF00"/>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s>
  <cellStyleXfs count="2">
    <xf numFmtId="0" fontId="0" fillId="0" borderId="0"/>
    <xf numFmtId="0" fontId="2" fillId="0" borderId="0"/>
  </cellStyleXfs>
  <cellXfs count="216">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3" fillId="0" borderId="2" xfId="0" applyFont="1"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6" xfId="0" applyFont="1" applyFill="1" applyBorder="1" applyAlignment="1">
      <alignment horizontal="left"/>
    </xf>
    <xf numFmtId="0" fontId="3" fillId="0" borderId="4"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3"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0" fontId="5" fillId="0" borderId="19" xfId="0" applyFont="1" applyFill="1" applyBorder="1" applyAlignment="1">
      <alignment horizontal="center"/>
    </xf>
    <xf numFmtId="0" fontId="5" fillId="0" borderId="1" xfId="0" applyFont="1" applyFill="1" applyBorder="1" applyAlignment="1">
      <alignment horizontal="center"/>
    </xf>
    <xf numFmtId="0" fontId="5" fillId="0" borderId="21" xfId="0" applyFont="1" applyFill="1" applyBorder="1" applyAlignment="1">
      <alignment horizontal="center"/>
    </xf>
    <xf numFmtId="0" fontId="5" fillId="0" borderId="22" xfId="0" applyFont="1" applyFill="1" applyBorder="1" applyAlignment="1">
      <alignment horizontal="center"/>
    </xf>
    <xf numFmtId="0" fontId="5" fillId="0" borderId="16" xfId="0" applyFont="1" applyFill="1" applyBorder="1" applyAlignment="1">
      <alignment horizontal="center"/>
    </xf>
    <xf numFmtId="0" fontId="5" fillId="0" borderId="17" xfId="0" applyFont="1" applyFill="1" applyBorder="1" applyAlignment="1">
      <alignment horizontal="center"/>
    </xf>
    <xf numFmtId="0" fontId="5" fillId="0" borderId="24" xfId="0" applyFont="1" applyFill="1" applyBorder="1" applyAlignment="1">
      <alignment horizontal="center"/>
    </xf>
    <xf numFmtId="0" fontId="5" fillId="0" borderId="28"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xf>
    <xf numFmtId="0" fontId="5" fillId="0" borderId="19"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5" fillId="0" borderId="24" xfId="0" applyFont="1" applyFill="1" applyBorder="1" applyAlignment="1">
      <alignment horizontal="center" vertical="center"/>
    </xf>
    <xf numFmtId="0" fontId="5" fillId="0" borderId="18" xfId="0" applyFont="1" applyFill="1" applyBorder="1" applyAlignment="1">
      <alignment horizontal="center"/>
    </xf>
    <xf numFmtId="0" fontId="5" fillId="0" borderId="20" xfId="0" applyFont="1" applyFill="1" applyBorder="1" applyAlignment="1">
      <alignment horizontal="center"/>
    </xf>
    <xf numFmtId="0" fontId="5" fillId="0" borderId="23" xfId="0" applyFont="1" applyFill="1" applyBorder="1" applyAlignment="1">
      <alignment horizontal="center"/>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5" fillId="0" borderId="1" xfId="0" applyFont="1" applyFill="1" applyBorder="1" applyAlignment="1">
      <alignment horizontal="center" vertical="top" wrapText="1"/>
    </xf>
    <xf numFmtId="1" fontId="5" fillId="0" borderId="1" xfId="0" applyNumberFormat="1" applyFont="1" applyFill="1" applyBorder="1" applyAlignment="1">
      <alignment horizontal="center" vertical="top" shrinkToFit="1"/>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5" xfId="0" applyFont="1" applyFill="1" applyBorder="1" applyAlignment="1">
      <alignment horizontal="center" vertical="center" wrapText="1"/>
    </xf>
    <xf numFmtId="0" fontId="5" fillId="0" borderId="21"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31" xfId="0" applyFont="1" applyFill="1" applyBorder="1" applyAlignment="1">
      <alignment horizontal="center" vertical="center"/>
    </xf>
    <xf numFmtId="0" fontId="3" fillId="0" borderId="33" xfId="0" applyFont="1" applyFill="1" applyBorder="1" applyAlignment="1">
      <alignment horizontal="center" vertical="center"/>
    </xf>
    <xf numFmtId="0" fontId="5" fillId="0" borderId="38" xfId="0" applyFont="1" applyFill="1" applyBorder="1" applyAlignment="1">
      <alignment horizontal="center"/>
    </xf>
    <xf numFmtId="0" fontId="5" fillId="0" borderId="39" xfId="0" applyFont="1" applyFill="1" applyBorder="1" applyAlignment="1">
      <alignment horizontal="center"/>
    </xf>
    <xf numFmtId="0" fontId="5" fillId="0" borderId="40" xfId="0" applyFont="1" applyFill="1" applyBorder="1" applyAlignment="1">
      <alignment horizontal="center"/>
    </xf>
    <xf numFmtId="0" fontId="3" fillId="0" borderId="32" xfId="0" applyFont="1" applyFill="1" applyBorder="1" applyAlignment="1">
      <alignment horizontal="center" vertical="center"/>
    </xf>
    <xf numFmtId="0" fontId="5" fillId="0" borderId="35" xfId="0" applyFont="1" applyFill="1" applyBorder="1" applyAlignment="1">
      <alignment horizontal="center"/>
    </xf>
    <xf numFmtId="0" fontId="5" fillId="0" borderId="36" xfId="0" applyFont="1" applyFill="1" applyBorder="1" applyAlignment="1">
      <alignment horizontal="center"/>
    </xf>
    <xf numFmtId="0" fontId="5" fillId="0" borderId="37" xfId="0" applyFont="1" applyFill="1" applyBorder="1" applyAlignment="1">
      <alignment horizontal="center"/>
    </xf>
    <xf numFmtId="0" fontId="5" fillId="0" borderId="41" xfId="0" applyFont="1" applyFill="1" applyBorder="1" applyAlignment="1">
      <alignment horizontal="center"/>
    </xf>
    <xf numFmtId="0" fontId="5" fillId="0" borderId="42" xfId="0" applyFont="1" applyFill="1" applyBorder="1" applyAlignment="1">
      <alignment horizontal="center"/>
    </xf>
    <xf numFmtId="0" fontId="5" fillId="0" borderId="43" xfId="0" applyFont="1" applyFill="1" applyBorder="1" applyAlignment="1">
      <alignment horizontal="center"/>
    </xf>
    <xf numFmtId="0" fontId="3" fillId="0" borderId="44"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44" xfId="1" applyFont="1" applyFill="1" applyBorder="1" applyAlignment="1">
      <alignment horizontal="center" vertical="center" wrapText="1"/>
    </xf>
    <xf numFmtId="0" fontId="3" fillId="0" borderId="32" xfId="0" applyFont="1" applyFill="1" applyBorder="1" applyAlignment="1">
      <alignment horizontal="center" vertical="center" wrapText="1"/>
    </xf>
    <xf numFmtId="2" fontId="5" fillId="0" borderId="35" xfId="0" applyNumberFormat="1" applyFont="1" applyFill="1" applyBorder="1" applyAlignment="1">
      <alignment horizontal="center" vertical="center"/>
    </xf>
    <xf numFmtId="0" fontId="3" fillId="0" borderId="38" xfId="0" applyFont="1" applyFill="1" applyBorder="1" applyAlignment="1">
      <alignment horizontal="center"/>
    </xf>
    <xf numFmtId="0" fontId="3" fillId="0" borderId="40" xfId="0" applyFont="1" applyFill="1" applyBorder="1" applyAlignment="1">
      <alignment horizontal="center"/>
    </xf>
    <xf numFmtId="0" fontId="3" fillId="0" borderId="32" xfId="0" applyFont="1" applyFill="1" applyBorder="1" applyAlignment="1">
      <alignment horizontal="center"/>
    </xf>
    <xf numFmtId="0" fontId="3" fillId="0" borderId="35" xfId="0" applyFont="1" applyFill="1" applyBorder="1" applyAlignment="1">
      <alignment horizontal="center"/>
    </xf>
    <xf numFmtId="0" fontId="3" fillId="0" borderId="36" xfId="0" applyFont="1" applyFill="1" applyBorder="1" applyAlignment="1">
      <alignment horizontal="center"/>
    </xf>
    <xf numFmtId="0" fontId="3" fillId="0" borderId="37" xfId="0" applyFont="1" applyFill="1" applyBorder="1" applyAlignment="1">
      <alignment horizontal="center"/>
    </xf>
    <xf numFmtId="0" fontId="3" fillId="0" borderId="33" xfId="0" applyFont="1" applyFill="1" applyBorder="1" applyAlignment="1">
      <alignment horizontal="center" vertical="top" wrapText="1"/>
    </xf>
    <xf numFmtId="0" fontId="3" fillId="0" borderId="32" xfId="0" applyFont="1" applyFill="1" applyBorder="1" applyAlignment="1">
      <alignment horizontal="center" vertical="top" wrapText="1"/>
    </xf>
    <xf numFmtId="0" fontId="3" fillId="0" borderId="34" xfId="0" applyFont="1" applyFill="1" applyBorder="1" applyAlignment="1">
      <alignment horizontal="center" vertical="top" wrapText="1"/>
    </xf>
    <xf numFmtId="0" fontId="3" fillId="0" borderId="38" xfId="0" applyFont="1" applyFill="1" applyBorder="1" applyAlignment="1">
      <alignment horizontal="center" vertical="top" wrapText="1"/>
    </xf>
    <xf numFmtId="0" fontId="3" fillId="0" borderId="45" xfId="0" applyFont="1" applyFill="1" applyBorder="1" applyAlignment="1">
      <alignment horizontal="center" vertical="top" wrapText="1"/>
    </xf>
    <xf numFmtId="0" fontId="3" fillId="0" borderId="39" xfId="0" applyFont="1" applyFill="1" applyBorder="1" applyAlignment="1">
      <alignment horizontal="center" vertical="top" wrapText="1"/>
    </xf>
    <xf numFmtId="1" fontId="3" fillId="0" borderId="46" xfId="0" applyNumberFormat="1" applyFont="1" applyFill="1" applyBorder="1" applyAlignment="1">
      <alignment horizontal="center" vertical="top" shrinkToFit="1"/>
    </xf>
    <xf numFmtId="1" fontId="3" fillId="0" borderId="47" xfId="0" applyNumberFormat="1" applyFont="1" applyFill="1" applyBorder="1" applyAlignment="1">
      <alignment horizontal="center" vertical="top" shrinkToFit="1"/>
    </xf>
    <xf numFmtId="0" fontId="3" fillId="0" borderId="44" xfId="1" applyFont="1" applyFill="1" applyBorder="1" applyAlignment="1">
      <alignment horizontal="center" vertical="center"/>
    </xf>
    <xf numFmtId="0" fontId="3" fillId="0" borderId="13" xfId="0" applyFont="1" applyFill="1" applyBorder="1" applyAlignment="1">
      <alignment horizontal="center" vertical="center"/>
    </xf>
    <xf numFmtId="0" fontId="3" fillId="0" borderId="48" xfId="0" applyFont="1" applyFill="1" applyBorder="1" applyAlignment="1">
      <alignment horizontal="center"/>
    </xf>
    <xf numFmtId="0" fontId="3" fillId="0" borderId="49"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18"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21" xfId="0" applyFont="1" applyFill="1" applyBorder="1" applyAlignment="1">
      <alignment horizontal="center"/>
    </xf>
    <xf numFmtId="0" fontId="3" fillId="0" borderId="50"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35" xfId="0" applyFont="1" applyFill="1" applyBorder="1" applyAlignment="1">
      <alignment horizontal="center" vertical="top" wrapText="1"/>
    </xf>
    <xf numFmtId="0" fontId="3" fillId="0" borderId="36" xfId="0" applyFont="1" applyFill="1" applyBorder="1" applyAlignment="1">
      <alignment horizontal="center" vertical="top" wrapText="1"/>
    </xf>
    <xf numFmtId="0" fontId="3" fillId="0" borderId="51" xfId="0" applyFont="1" applyFill="1" applyBorder="1" applyAlignment="1">
      <alignment horizontal="center"/>
    </xf>
    <xf numFmtId="0" fontId="3" fillId="0" borderId="52" xfId="0" applyFont="1" applyFill="1" applyBorder="1" applyAlignment="1">
      <alignment horizontal="center"/>
    </xf>
    <xf numFmtId="0" fontId="3" fillId="0" borderId="33" xfId="0" applyFont="1" applyFill="1" applyBorder="1" applyAlignment="1">
      <alignment horizontal="center"/>
    </xf>
    <xf numFmtId="0" fontId="5" fillId="0" borderId="54" xfId="0" applyFont="1" applyFill="1" applyBorder="1" applyAlignment="1">
      <alignment horizontal="center"/>
    </xf>
    <xf numFmtId="0" fontId="5" fillId="0" borderId="53" xfId="0" applyFont="1" applyFill="1" applyBorder="1" applyAlignment="1">
      <alignment horizontal="center" vertical="center"/>
    </xf>
    <xf numFmtId="0" fontId="5" fillId="0" borderId="54" xfId="0" applyFont="1" applyFill="1" applyBorder="1" applyAlignment="1">
      <alignment horizontal="center" vertic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5" fillId="0" borderId="51" xfId="0" applyFont="1" applyFill="1" applyBorder="1" applyAlignment="1">
      <alignment horizontal="center"/>
    </xf>
    <xf numFmtId="0" fontId="5" fillId="0" borderId="52" xfId="0" applyFont="1" applyFill="1" applyBorder="1" applyAlignment="1">
      <alignment horizontal="center"/>
    </xf>
    <xf numFmtId="0" fontId="5" fillId="0" borderId="56" xfId="0" applyFont="1" applyFill="1" applyBorder="1" applyAlignment="1">
      <alignment horizontal="center"/>
    </xf>
    <xf numFmtId="0" fontId="5" fillId="0" borderId="57" xfId="0" applyFont="1" applyFill="1" applyBorder="1" applyAlignment="1">
      <alignment horizontal="center"/>
    </xf>
    <xf numFmtId="0" fontId="5" fillId="0" borderId="48" xfId="0" applyFont="1" applyFill="1" applyBorder="1" applyAlignment="1">
      <alignment horizontal="center"/>
    </xf>
    <xf numFmtId="0" fontId="5" fillId="0" borderId="58" xfId="0" applyFont="1" applyFill="1" applyBorder="1" applyAlignment="1">
      <alignment horizontal="center"/>
    </xf>
    <xf numFmtId="2" fontId="5" fillId="0" borderId="48" xfId="0" applyNumberFormat="1" applyFont="1" applyFill="1" applyBorder="1" applyAlignment="1">
      <alignment horizontal="center" vertical="center"/>
    </xf>
    <xf numFmtId="0" fontId="5" fillId="0" borderId="14" xfId="0" applyFont="1" applyFill="1" applyBorder="1" applyAlignment="1">
      <alignment horizontal="center" vertical="center"/>
    </xf>
    <xf numFmtId="0" fontId="5" fillId="0" borderId="14" xfId="1" applyFont="1" applyFill="1" applyBorder="1" applyAlignment="1">
      <alignment horizontal="center" vertical="center" wrapText="1"/>
    </xf>
    <xf numFmtId="0" fontId="5" fillId="0" borderId="14" xfId="1" applyFont="1" applyFill="1" applyBorder="1" applyAlignment="1">
      <alignment horizontal="center" vertical="center"/>
    </xf>
    <xf numFmtId="0" fontId="5" fillId="0" borderId="15" xfId="0" applyFont="1" applyFill="1" applyBorder="1" applyAlignment="1">
      <alignment horizontal="center" vertical="center" wrapText="1"/>
    </xf>
    <xf numFmtId="0" fontId="5" fillId="0" borderId="55" xfId="0" applyFont="1" applyFill="1" applyBorder="1" applyAlignment="1">
      <alignment horizontal="center"/>
    </xf>
    <xf numFmtId="0" fontId="5" fillId="0" borderId="1" xfId="1" applyFont="1" applyFill="1" applyBorder="1" applyAlignment="1">
      <alignment horizontal="center" vertical="center" wrapText="1"/>
    </xf>
    <xf numFmtId="0" fontId="5" fillId="0" borderId="1" xfId="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0" xfId="0" applyFont="1" applyFill="1" applyBorder="1" applyAlignment="1">
      <alignment horizontal="center" vertical="center"/>
    </xf>
    <xf numFmtId="0" fontId="0" fillId="0" borderId="28" xfId="0" applyFont="1" applyFill="1" applyBorder="1" applyAlignment="1">
      <alignment horizontal="center" vertical="center"/>
    </xf>
    <xf numFmtId="0" fontId="10" fillId="0" borderId="0"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8" xfId="1" applyFont="1" applyFill="1" applyBorder="1" applyAlignment="1">
      <alignment horizontal="center" vertical="center" wrapText="1"/>
    </xf>
    <xf numFmtId="0" fontId="0" fillId="0" borderId="8" xfId="1" applyFont="1" applyFill="1" applyBorder="1" applyAlignment="1">
      <alignment horizontal="center" vertical="center"/>
    </xf>
    <xf numFmtId="0" fontId="0" fillId="0" borderId="9" xfId="0" applyFont="1" applyFill="1" applyBorder="1" applyAlignment="1">
      <alignment horizontal="center" vertical="center" wrapText="1"/>
    </xf>
    <xf numFmtId="0" fontId="0" fillId="0" borderId="0" xfId="0" applyFont="1" applyFill="1" applyAlignment="1">
      <alignment vertical="center"/>
    </xf>
    <xf numFmtId="0" fontId="0" fillId="0" borderId="1" xfId="0" applyFont="1" applyFill="1" applyBorder="1" applyAlignment="1">
      <alignment horizontal="center"/>
    </xf>
    <xf numFmtId="2" fontId="0" fillId="0" borderId="1" xfId="0" applyNumberFormat="1" applyFont="1" applyFill="1" applyBorder="1" applyAlignment="1">
      <alignment horizontal="center" vertical="center"/>
    </xf>
    <xf numFmtId="0" fontId="0" fillId="0" borderId="0" xfId="0" applyFont="1" applyFill="1"/>
    <xf numFmtId="0" fontId="0" fillId="0" borderId="56" xfId="0" applyFont="1" applyFill="1" applyBorder="1" applyAlignment="1">
      <alignment horizontal="center"/>
    </xf>
    <xf numFmtId="0" fontId="0" fillId="0" borderId="52" xfId="0" applyFont="1" applyFill="1" applyBorder="1" applyAlignment="1">
      <alignment horizontal="center"/>
    </xf>
    <xf numFmtId="0" fontId="0" fillId="0" borderId="22" xfId="0" applyFont="1" applyFill="1" applyBorder="1" applyAlignment="1">
      <alignment horizontal="center"/>
    </xf>
    <xf numFmtId="0" fontId="0" fillId="0" borderId="0" xfId="0" applyFont="1" applyFill="1" applyBorder="1" applyAlignment="1">
      <alignment horizontal="center"/>
    </xf>
    <xf numFmtId="0" fontId="0" fillId="0" borderId="3" xfId="0" applyFont="1" applyFill="1" applyBorder="1" applyAlignment="1">
      <alignment horizontal="center"/>
    </xf>
    <xf numFmtId="0" fontId="9" fillId="0" borderId="1" xfId="0" applyFont="1" applyFill="1" applyBorder="1" applyAlignment="1">
      <alignment horizontal="center" vertical="top" wrapText="1"/>
    </xf>
    <xf numFmtId="0" fontId="9" fillId="0" borderId="35" xfId="0" applyFont="1" applyFill="1" applyBorder="1" applyAlignment="1">
      <alignment horizontal="center"/>
    </xf>
    <xf numFmtId="0" fontId="9" fillId="0" borderId="45" xfId="0" applyFont="1" applyFill="1" applyBorder="1" applyAlignment="1">
      <alignment horizontal="center" vertical="top" wrapText="1"/>
    </xf>
    <xf numFmtId="0" fontId="9" fillId="0" borderId="38" xfId="0" applyFont="1" applyFill="1" applyBorder="1" applyAlignment="1">
      <alignment horizontal="center"/>
    </xf>
    <xf numFmtId="0" fontId="9" fillId="0" borderId="36" xfId="0" applyFont="1" applyFill="1" applyBorder="1" applyAlignment="1">
      <alignment horizontal="center"/>
    </xf>
    <xf numFmtId="1" fontId="9" fillId="0" borderId="46" xfId="0" applyNumberFormat="1" applyFont="1" applyFill="1" applyBorder="1" applyAlignment="1">
      <alignment horizontal="center" vertical="top" shrinkToFit="1"/>
    </xf>
    <xf numFmtId="0" fontId="9" fillId="0" borderId="51" xfId="0" applyFont="1" applyFill="1" applyBorder="1" applyAlignment="1">
      <alignment horizontal="center"/>
    </xf>
    <xf numFmtId="0" fontId="9" fillId="0" borderId="37" xfId="0" applyFont="1" applyFill="1" applyBorder="1" applyAlignment="1">
      <alignment horizontal="center"/>
    </xf>
    <xf numFmtId="0" fontId="9" fillId="0" borderId="13" xfId="0" applyFont="1" applyFill="1" applyBorder="1" applyAlignment="1">
      <alignment horizontal="center"/>
    </xf>
    <xf numFmtId="0" fontId="9" fillId="0" borderId="15" xfId="0" applyFont="1" applyFill="1" applyBorder="1" applyAlignment="1">
      <alignment horizontal="center"/>
    </xf>
    <xf numFmtId="0" fontId="9" fillId="0" borderId="0" xfId="0" applyFont="1" applyFill="1" applyBorder="1" applyAlignment="1">
      <alignment horizontal="center"/>
    </xf>
    <xf numFmtId="0" fontId="9" fillId="0" borderId="1" xfId="0" applyFont="1" applyFill="1" applyBorder="1" applyAlignment="1">
      <alignment horizontal="center"/>
    </xf>
    <xf numFmtId="1" fontId="9" fillId="0" borderId="47" xfId="0" applyNumberFormat="1" applyFont="1" applyFill="1" applyBorder="1" applyAlignment="1">
      <alignment horizontal="center" vertical="top" shrinkToFit="1"/>
    </xf>
    <xf numFmtId="0" fontId="5"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32" xfId="1" applyFont="1" applyFill="1" applyBorder="1" applyAlignment="1">
      <alignment horizontal="center" vertical="center"/>
    </xf>
    <xf numFmtId="0" fontId="5" fillId="2" borderId="57" xfId="0" applyFont="1" applyFill="1" applyBorder="1" applyAlignment="1">
      <alignment horizontal="center"/>
    </xf>
    <xf numFmtId="0" fontId="5" fillId="2" borderId="48" xfId="0" applyFont="1" applyFill="1" applyBorder="1" applyAlignment="1">
      <alignment horizontal="center"/>
    </xf>
    <xf numFmtId="0" fontId="5" fillId="2" borderId="58" xfId="0" applyFont="1" applyFill="1" applyBorder="1" applyAlignment="1">
      <alignment horizontal="center"/>
    </xf>
    <xf numFmtId="2" fontId="5" fillId="2" borderId="48" xfId="0" applyNumberFormat="1" applyFont="1" applyFill="1" applyBorder="1" applyAlignment="1">
      <alignment horizontal="center" vertical="center"/>
    </xf>
    <xf numFmtId="0" fontId="5" fillId="2" borderId="0" xfId="0" applyFont="1" applyFill="1" applyBorder="1" applyAlignment="1">
      <alignment horizontal="center"/>
    </xf>
    <xf numFmtId="0" fontId="5" fillId="2" borderId="38" xfId="0" applyFont="1" applyFill="1" applyBorder="1" applyAlignment="1">
      <alignment horizontal="center"/>
    </xf>
    <xf numFmtId="0" fontId="5" fillId="2" borderId="35" xfId="0" applyFont="1" applyFill="1" applyBorder="1" applyAlignment="1">
      <alignment horizontal="center"/>
    </xf>
    <xf numFmtId="0" fontId="5" fillId="2" borderId="41" xfId="0" applyFont="1" applyFill="1" applyBorder="1" applyAlignment="1">
      <alignment horizontal="center"/>
    </xf>
    <xf numFmtId="0" fontId="6" fillId="0" borderId="0" xfId="0" applyFont="1" applyFill="1" applyBorder="1" applyAlignment="1">
      <alignment horizontal="center"/>
    </xf>
    <xf numFmtId="0" fontId="3" fillId="0" borderId="13" xfId="0" applyFont="1" applyFill="1" applyBorder="1" applyAlignment="1">
      <alignment horizontal="center" vertical="center"/>
    </xf>
    <xf numFmtId="0" fontId="3" fillId="0" borderId="15" xfId="0" applyFont="1" applyFill="1" applyBorder="1" applyAlignment="1">
      <alignment horizontal="center" vertical="center"/>
    </xf>
    <xf numFmtId="0" fontId="5" fillId="0" borderId="26"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26" xfId="0" applyFont="1" applyFill="1" applyBorder="1" applyAlignment="1">
      <alignment horizontal="center"/>
    </xf>
    <xf numFmtId="0" fontId="3" fillId="0" borderId="28" xfId="0" applyFont="1" applyFill="1" applyBorder="1" applyAlignment="1">
      <alignment horizontal="center"/>
    </xf>
    <xf numFmtId="0" fontId="3" fillId="0" borderId="14" xfId="0" applyFont="1" applyFill="1" applyBorder="1" applyAlignment="1">
      <alignment horizontal="center" vertical="center"/>
    </xf>
    <xf numFmtId="0" fontId="6" fillId="0" borderId="10" xfId="0" applyFont="1" applyFill="1" applyBorder="1" applyAlignment="1">
      <alignment horizontal="center"/>
    </xf>
    <xf numFmtId="0" fontId="6" fillId="0" borderId="11" xfId="0" applyFont="1" applyFill="1" applyBorder="1" applyAlignment="1">
      <alignment horizontal="center"/>
    </xf>
    <xf numFmtId="0" fontId="6" fillId="0" borderId="12" xfId="0" applyFont="1" applyFill="1" applyBorder="1" applyAlignment="1">
      <alignment horizontal="center"/>
    </xf>
    <xf numFmtId="0" fontId="5" fillId="0" borderId="30" xfId="0" applyFont="1" applyFill="1" applyBorder="1" applyAlignment="1">
      <alignment horizontal="center"/>
    </xf>
    <xf numFmtId="0" fontId="5" fillId="0" borderId="29" xfId="0" applyFont="1" applyFill="1" applyBorder="1" applyAlignment="1">
      <alignment horizontal="center"/>
    </xf>
    <xf numFmtId="0" fontId="11" fillId="0" borderId="10" xfId="0" applyFont="1" applyFill="1" applyBorder="1" applyAlignment="1">
      <alignment horizontal="center"/>
    </xf>
    <xf numFmtId="0" fontId="11" fillId="0" borderId="11" xfId="0" applyFont="1" applyFill="1" applyBorder="1" applyAlignment="1">
      <alignment horizontal="center"/>
    </xf>
    <xf numFmtId="0" fontId="11" fillId="0" borderId="12" xfId="0" applyFont="1" applyFill="1" applyBorder="1" applyAlignment="1">
      <alignment horizontal="center"/>
    </xf>
    <xf numFmtId="0" fontId="9" fillId="0" borderId="26" xfId="0" applyFont="1" applyFill="1" applyBorder="1" applyAlignment="1">
      <alignment horizontal="center"/>
    </xf>
    <xf numFmtId="0" fontId="9" fillId="0" borderId="28" xfId="0" applyFont="1" applyFill="1" applyBorder="1" applyAlignment="1">
      <alignment horizontal="center"/>
    </xf>
    <xf numFmtId="0" fontId="0" fillId="0" borderId="26"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6" xfId="0" applyFont="1" applyFill="1" applyBorder="1" applyAlignment="1">
      <alignment horizontal="center" vertical="center"/>
    </xf>
    <xf numFmtId="0" fontId="3" fillId="0" borderId="27"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0" xfId="0" applyFont="1" applyFill="1" applyBorder="1" applyAlignment="1">
      <alignment horizontal="left" wrapText="1"/>
    </xf>
    <xf numFmtId="0" fontId="3" fillId="0" borderId="3" xfId="0" applyFont="1" applyFill="1" applyBorder="1" applyAlignment="1">
      <alignment horizontal="lef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1826729</xdr:colOff>
      <xdr:row>4</xdr:row>
      <xdr:rowOff>104776</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1893403" cy="866774"/>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vasantgurukrupa@gmail.com" TargetMode="External"/><Relationship Id="rId1" Type="http://schemas.openxmlformats.org/officeDocument/2006/relationships/hyperlink" Target="mailto:vasantgurukrupa@gmail.co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4"/>
  <sheetViews>
    <sheetView tabSelected="1" topLeftCell="A99" zoomScale="130" zoomScaleNormal="130" workbookViewId="0">
      <selection activeCell="K99" sqref="K1:K1048576"/>
    </sheetView>
  </sheetViews>
  <sheetFormatPr defaultColWidth="16.28515625" defaultRowHeight="15" x14ac:dyDescent="0.25"/>
  <cols>
    <col min="1" max="1" width="20.42578125" style="45" customWidth="1"/>
    <col min="2" max="2" width="14.5703125" style="45" customWidth="1"/>
    <col min="3" max="3" width="10.5703125" style="45" customWidth="1"/>
    <col min="4" max="4" width="15.42578125" style="45" customWidth="1"/>
    <col min="5" max="5" width="16.7109375" style="45" customWidth="1"/>
    <col min="6" max="6" width="7.5703125" style="45" customWidth="1"/>
    <col min="7" max="7" width="6.5703125" style="45" customWidth="1"/>
    <col min="8" max="8" width="10.85546875" style="45" customWidth="1"/>
    <col min="9" max="9" width="9.140625" style="45" customWidth="1"/>
    <col min="10" max="10" width="13.85546875" style="45" customWidth="1"/>
    <col min="11" max="16384" width="16.28515625" style="45"/>
  </cols>
  <sheetData>
    <row r="1" spans="1:10" s="155" customFormat="1" ht="18" customHeight="1" x14ac:dyDescent="0.25">
      <c r="A1" s="170"/>
      <c r="B1" s="171"/>
      <c r="C1" s="171"/>
      <c r="D1" s="171"/>
      <c r="E1" s="171"/>
      <c r="F1" s="171"/>
      <c r="G1" s="171"/>
      <c r="H1" s="171"/>
      <c r="I1" s="171"/>
      <c r="J1" s="28"/>
    </row>
    <row r="2" spans="1:10" s="155" customFormat="1" ht="18" customHeight="1" x14ac:dyDescent="0.25">
      <c r="A2" s="172"/>
      <c r="B2" s="173"/>
      <c r="C2" s="173"/>
      <c r="D2" s="173"/>
      <c r="E2" s="173"/>
      <c r="F2" s="173"/>
      <c r="G2" s="173"/>
      <c r="H2" s="173"/>
      <c r="I2" s="173"/>
      <c r="J2" s="29"/>
    </row>
    <row r="3" spans="1:10" s="155" customFormat="1" ht="18" customHeight="1" x14ac:dyDescent="0.25">
      <c r="A3" s="174"/>
      <c r="B3" s="175"/>
      <c r="C3" s="175"/>
      <c r="D3" s="175"/>
      <c r="E3" s="175"/>
      <c r="F3" s="175"/>
      <c r="G3" s="175"/>
      <c r="H3" s="175"/>
      <c r="I3" s="175"/>
      <c r="J3" s="29"/>
    </row>
    <row r="4" spans="1:10" s="155" customFormat="1" ht="18" customHeight="1" x14ac:dyDescent="0.25">
      <c r="A4" s="174" t="s">
        <v>0</v>
      </c>
      <c r="B4" s="175"/>
      <c r="C4" s="175"/>
      <c r="D4" s="175"/>
      <c r="E4" s="175"/>
      <c r="F4" s="175"/>
      <c r="G4" s="175"/>
      <c r="H4" s="175"/>
      <c r="I4" s="175"/>
      <c r="J4" s="29"/>
    </row>
    <row r="5" spans="1:10" s="155" customFormat="1" ht="18" customHeight="1" x14ac:dyDescent="0.25">
      <c r="A5" s="174" t="s">
        <v>73</v>
      </c>
      <c r="B5" s="175"/>
      <c r="C5" s="175"/>
      <c r="D5" s="175"/>
      <c r="E5" s="175"/>
      <c r="F5" s="175"/>
      <c r="G5" s="175"/>
      <c r="H5" s="175"/>
      <c r="I5" s="175"/>
      <c r="J5" s="29"/>
    </row>
    <row r="6" spans="1:10" s="155" customFormat="1" ht="18" customHeight="1" thickBot="1" x14ac:dyDescent="0.3">
      <c r="A6" s="176" t="s">
        <v>139</v>
      </c>
      <c r="B6" s="177"/>
      <c r="C6" s="177"/>
      <c r="D6" s="177"/>
      <c r="E6" s="177"/>
      <c r="F6" s="177"/>
      <c r="G6" s="177"/>
      <c r="H6" s="177"/>
      <c r="I6" s="177"/>
      <c r="J6" s="42"/>
    </row>
    <row r="7" spans="1:10" s="155" customFormat="1" ht="50.25" customHeight="1" thickBot="1" x14ac:dyDescent="0.3">
      <c r="A7" s="55" t="s">
        <v>1</v>
      </c>
      <c r="B7" s="59" t="s">
        <v>3</v>
      </c>
      <c r="C7" s="66"/>
      <c r="D7" s="168" t="s">
        <v>2</v>
      </c>
      <c r="E7" s="169"/>
      <c r="F7" s="68" t="s">
        <v>4</v>
      </c>
      <c r="G7" s="158" t="s">
        <v>5</v>
      </c>
      <c r="H7" s="67" t="s">
        <v>6</v>
      </c>
      <c r="I7" s="68" t="s">
        <v>7</v>
      </c>
      <c r="J7" s="69" t="s">
        <v>8</v>
      </c>
    </row>
    <row r="8" spans="1:10" s="155" customFormat="1" ht="15.75" thickBot="1" x14ac:dyDescent="0.3">
      <c r="A8" s="86" t="s">
        <v>1</v>
      </c>
      <c r="B8" s="115"/>
      <c r="C8" s="115"/>
      <c r="D8" s="115"/>
      <c r="E8" s="115"/>
      <c r="F8" s="116"/>
      <c r="G8" s="117"/>
      <c r="H8" s="116"/>
      <c r="I8" s="116"/>
      <c r="J8" s="118"/>
    </row>
    <row r="9" spans="1:10" ht="15" customHeight="1" x14ac:dyDescent="0.25">
      <c r="A9" s="111" t="s">
        <v>45</v>
      </c>
      <c r="B9" s="112" t="s">
        <v>10</v>
      </c>
      <c r="C9" s="113" t="s">
        <v>9</v>
      </c>
      <c r="D9" s="112" t="s">
        <v>11</v>
      </c>
      <c r="E9" s="113" t="s">
        <v>12</v>
      </c>
      <c r="F9" s="112">
        <v>88822</v>
      </c>
      <c r="G9" s="113">
        <v>1100</v>
      </c>
      <c r="H9" s="112">
        <f t="shared" ref="H9:H40" si="0">F9-G9</f>
        <v>87722</v>
      </c>
      <c r="I9" s="113">
        <f t="shared" ref="I9:I40" si="1">H9*18%</f>
        <v>15789.96</v>
      </c>
      <c r="J9" s="114">
        <f>H9+I9</f>
        <v>103511.95999999999</v>
      </c>
    </row>
    <row r="10" spans="1:10" x14ac:dyDescent="0.25">
      <c r="A10" s="57" t="s">
        <v>45</v>
      </c>
      <c r="B10" s="61" t="s">
        <v>10</v>
      </c>
      <c r="C10" s="64" t="s">
        <v>29</v>
      </c>
      <c r="D10" s="61" t="s">
        <v>30</v>
      </c>
      <c r="E10" s="64" t="s">
        <v>31</v>
      </c>
      <c r="F10" s="61">
        <v>88022</v>
      </c>
      <c r="G10" s="64">
        <v>1100</v>
      </c>
      <c r="H10" s="61">
        <f t="shared" si="0"/>
        <v>86922</v>
      </c>
      <c r="I10" s="64">
        <f t="shared" si="1"/>
        <v>15645.96</v>
      </c>
      <c r="J10" s="114">
        <f t="shared" ref="J10:J73" si="2">H10+I10</f>
        <v>102567.95999999999</v>
      </c>
    </row>
    <row r="11" spans="1:10" x14ac:dyDescent="0.25">
      <c r="A11" s="57" t="s">
        <v>45</v>
      </c>
      <c r="B11" s="61" t="s">
        <v>10</v>
      </c>
      <c r="C11" s="64" t="s">
        <v>9</v>
      </c>
      <c r="D11" s="61" t="s">
        <v>14</v>
      </c>
      <c r="E11" s="64" t="s">
        <v>15</v>
      </c>
      <c r="F11" s="61">
        <v>88022</v>
      </c>
      <c r="G11" s="64">
        <v>1100</v>
      </c>
      <c r="H11" s="61">
        <f t="shared" si="0"/>
        <v>86922</v>
      </c>
      <c r="I11" s="64">
        <f t="shared" si="1"/>
        <v>15645.96</v>
      </c>
      <c r="J11" s="114">
        <f t="shared" si="2"/>
        <v>102567.95999999999</v>
      </c>
    </row>
    <row r="12" spans="1:10" ht="15.75" thickBot="1" x14ac:dyDescent="0.3">
      <c r="A12" s="58" t="s">
        <v>45</v>
      </c>
      <c r="B12" s="62" t="s">
        <v>10</v>
      </c>
      <c r="C12" s="65" t="s">
        <v>29</v>
      </c>
      <c r="D12" s="62" t="s">
        <v>32</v>
      </c>
      <c r="E12" s="65" t="s">
        <v>33</v>
      </c>
      <c r="F12" s="62">
        <v>87222</v>
      </c>
      <c r="G12" s="65">
        <v>1100</v>
      </c>
      <c r="H12" s="62">
        <f t="shared" si="0"/>
        <v>86122</v>
      </c>
      <c r="I12" s="65">
        <f t="shared" si="1"/>
        <v>15501.96</v>
      </c>
      <c r="J12" s="114">
        <f t="shared" si="2"/>
        <v>101623.95999999999</v>
      </c>
    </row>
    <row r="13" spans="1:10" x14ac:dyDescent="0.25">
      <c r="A13" s="56" t="s">
        <v>45</v>
      </c>
      <c r="B13" s="60" t="s">
        <v>16</v>
      </c>
      <c r="C13" s="63" t="s">
        <v>9</v>
      </c>
      <c r="D13" s="60" t="s">
        <v>17</v>
      </c>
      <c r="E13" s="63" t="s">
        <v>18</v>
      </c>
      <c r="F13" s="60">
        <v>87739</v>
      </c>
      <c r="G13" s="63">
        <v>1100</v>
      </c>
      <c r="H13" s="60">
        <f t="shared" si="0"/>
        <v>86639</v>
      </c>
      <c r="I13" s="63">
        <f t="shared" si="1"/>
        <v>15595.019999999999</v>
      </c>
      <c r="J13" s="114">
        <f t="shared" si="2"/>
        <v>102234.02</v>
      </c>
    </row>
    <row r="14" spans="1:10" x14ac:dyDescent="0.25">
      <c r="A14" s="57" t="s">
        <v>45</v>
      </c>
      <c r="B14" s="61" t="s">
        <v>16</v>
      </c>
      <c r="C14" s="64" t="s">
        <v>29</v>
      </c>
      <c r="D14" s="61" t="s">
        <v>34</v>
      </c>
      <c r="E14" s="64" t="s">
        <v>35</v>
      </c>
      <c r="F14" s="61">
        <v>86939</v>
      </c>
      <c r="G14" s="64">
        <v>1100</v>
      </c>
      <c r="H14" s="61">
        <f t="shared" si="0"/>
        <v>85839</v>
      </c>
      <c r="I14" s="64">
        <f t="shared" si="1"/>
        <v>15451.019999999999</v>
      </c>
      <c r="J14" s="114">
        <f t="shared" si="2"/>
        <v>101290.02</v>
      </c>
    </row>
    <row r="15" spans="1:10" x14ac:dyDescent="0.25">
      <c r="A15" s="57" t="s">
        <v>45</v>
      </c>
      <c r="B15" s="61" t="s">
        <v>16</v>
      </c>
      <c r="C15" s="64" t="s">
        <v>9</v>
      </c>
      <c r="D15" s="61" t="s">
        <v>19</v>
      </c>
      <c r="E15" s="64" t="s">
        <v>20</v>
      </c>
      <c r="F15" s="61">
        <v>90000</v>
      </c>
      <c r="G15" s="64">
        <v>1100</v>
      </c>
      <c r="H15" s="61">
        <f t="shared" si="0"/>
        <v>88900</v>
      </c>
      <c r="I15" s="64">
        <f t="shared" si="1"/>
        <v>16002</v>
      </c>
      <c r="J15" s="114">
        <f t="shared" si="2"/>
        <v>104902</v>
      </c>
    </row>
    <row r="16" spans="1:10" ht="15.75" thickBot="1" x14ac:dyDescent="0.3">
      <c r="A16" s="58" t="s">
        <v>45</v>
      </c>
      <c r="B16" s="62" t="s">
        <v>16</v>
      </c>
      <c r="C16" s="65" t="s">
        <v>112</v>
      </c>
      <c r="D16" s="62" t="s">
        <v>113</v>
      </c>
      <c r="E16" s="65" t="s">
        <v>114</v>
      </c>
      <c r="F16" s="62">
        <v>89200</v>
      </c>
      <c r="G16" s="65">
        <v>1100</v>
      </c>
      <c r="H16" s="62">
        <v>100272</v>
      </c>
      <c r="I16" s="65">
        <v>18048.96</v>
      </c>
      <c r="J16" s="114">
        <f t="shared" si="2"/>
        <v>118320.95999999999</v>
      </c>
    </row>
    <row r="17" spans="1:10" ht="15" customHeight="1" x14ac:dyDescent="0.25">
      <c r="A17" s="56" t="s">
        <v>45</v>
      </c>
      <c r="B17" s="60" t="s">
        <v>21</v>
      </c>
      <c r="C17" s="63" t="s">
        <v>9</v>
      </c>
      <c r="D17" s="60" t="s">
        <v>22</v>
      </c>
      <c r="E17" s="63" t="s">
        <v>23</v>
      </c>
      <c r="F17" s="60">
        <v>89850</v>
      </c>
      <c r="G17" s="63">
        <v>1100</v>
      </c>
      <c r="H17" s="60">
        <f t="shared" si="0"/>
        <v>88750</v>
      </c>
      <c r="I17" s="63">
        <f t="shared" si="1"/>
        <v>15975</v>
      </c>
      <c r="J17" s="114">
        <f t="shared" si="2"/>
        <v>104725</v>
      </c>
    </row>
    <row r="18" spans="1:10" ht="15" customHeight="1" x14ac:dyDescent="0.25">
      <c r="A18" s="108" t="s">
        <v>45</v>
      </c>
      <c r="B18" s="109" t="s">
        <v>21</v>
      </c>
      <c r="C18" s="110" t="s">
        <v>29</v>
      </c>
      <c r="D18" s="109" t="s">
        <v>36</v>
      </c>
      <c r="E18" s="110" t="s">
        <v>37</v>
      </c>
      <c r="F18" s="109">
        <v>89050</v>
      </c>
      <c r="G18" s="110">
        <v>1100</v>
      </c>
      <c r="H18" s="109">
        <f t="shared" si="0"/>
        <v>87950</v>
      </c>
      <c r="I18" s="110">
        <f t="shared" si="1"/>
        <v>15831</v>
      </c>
      <c r="J18" s="114">
        <f t="shared" si="2"/>
        <v>103781</v>
      </c>
    </row>
    <row r="19" spans="1:10" ht="15" customHeight="1" x14ac:dyDescent="0.25">
      <c r="A19" s="21" t="s">
        <v>45</v>
      </c>
      <c r="B19" s="22" t="s">
        <v>135</v>
      </c>
      <c r="C19" s="22" t="s">
        <v>9</v>
      </c>
      <c r="D19" s="22" t="s">
        <v>136</v>
      </c>
      <c r="E19" s="22" t="s">
        <v>137</v>
      </c>
      <c r="F19" s="22">
        <v>86122</v>
      </c>
      <c r="G19" s="22">
        <v>1100</v>
      </c>
      <c r="H19" s="22">
        <f t="shared" ref="H19" si="3">F19-G19</f>
        <v>85022</v>
      </c>
      <c r="I19" s="22">
        <f t="shared" ref="I19" si="4">H19*18%</f>
        <v>15303.96</v>
      </c>
      <c r="J19" s="114">
        <f t="shared" si="2"/>
        <v>100325.95999999999</v>
      </c>
    </row>
    <row r="20" spans="1:10" x14ac:dyDescent="0.25">
      <c r="A20" s="111" t="s">
        <v>45</v>
      </c>
      <c r="B20" s="112" t="s">
        <v>42</v>
      </c>
      <c r="C20" s="113" t="s">
        <v>9</v>
      </c>
      <c r="D20" s="112" t="s">
        <v>24</v>
      </c>
      <c r="E20" s="113" t="s">
        <v>25</v>
      </c>
      <c r="F20" s="112">
        <v>91460</v>
      </c>
      <c r="G20" s="113">
        <v>1100</v>
      </c>
      <c r="H20" s="112">
        <f t="shared" si="0"/>
        <v>90360</v>
      </c>
      <c r="I20" s="113">
        <f t="shared" si="1"/>
        <v>16264.8</v>
      </c>
      <c r="J20" s="114">
        <f t="shared" si="2"/>
        <v>106624.8</v>
      </c>
    </row>
    <row r="21" spans="1:10" ht="15.75" thickBot="1" x14ac:dyDescent="0.3">
      <c r="A21" s="58" t="s">
        <v>45</v>
      </c>
      <c r="B21" s="62" t="s">
        <v>42</v>
      </c>
      <c r="C21" s="65" t="s">
        <v>29</v>
      </c>
      <c r="D21" s="62" t="s">
        <v>40</v>
      </c>
      <c r="E21" s="65" t="s">
        <v>41</v>
      </c>
      <c r="F21" s="62">
        <v>90660</v>
      </c>
      <c r="G21" s="65">
        <v>1100</v>
      </c>
      <c r="H21" s="62">
        <f t="shared" si="0"/>
        <v>89560</v>
      </c>
      <c r="I21" s="65">
        <f t="shared" si="1"/>
        <v>16120.8</v>
      </c>
      <c r="J21" s="114">
        <f t="shared" si="2"/>
        <v>105680.8</v>
      </c>
    </row>
    <row r="22" spans="1:10" x14ac:dyDescent="0.25">
      <c r="A22" s="56" t="s">
        <v>45</v>
      </c>
      <c r="B22" s="60" t="s">
        <v>26</v>
      </c>
      <c r="C22" s="63" t="s">
        <v>9</v>
      </c>
      <c r="D22" s="60" t="s">
        <v>27</v>
      </c>
      <c r="E22" s="63" t="s">
        <v>28</v>
      </c>
      <c r="F22" s="60">
        <v>90323</v>
      </c>
      <c r="G22" s="63">
        <v>1100</v>
      </c>
      <c r="H22" s="60">
        <f t="shared" si="0"/>
        <v>89223</v>
      </c>
      <c r="I22" s="63">
        <f t="shared" si="1"/>
        <v>16060.14</v>
      </c>
      <c r="J22" s="114">
        <f t="shared" si="2"/>
        <v>105283.14</v>
      </c>
    </row>
    <row r="23" spans="1:10" ht="15.75" thickBot="1" x14ac:dyDescent="0.3">
      <c r="A23" s="58" t="s">
        <v>45</v>
      </c>
      <c r="B23" s="62" t="s">
        <v>26</v>
      </c>
      <c r="C23" s="65" t="s">
        <v>29</v>
      </c>
      <c r="D23" s="62" t="s">
        <v>38</v>
      </c>
      <c r="E23" s="65" t="s">
        <v>39</v>
      </c>
      <c r="F23" s="62">
        <v>89523</v>
      </c>
      <c r="G23" s="65">
        <v>1100</v>
      </c>
      <c r="H23" s="62">
        <f t="shared" si="0"/>
        <v>88423</v>
      </c>
      <c r="I23" s="65">
        <f t="shared" si="1"/>
        <v>15916.14</v>
      </c>
      <c r="J23" s="114">
        <f t="shared" si="2"/>
        <v>104339.14</v>
      </c>
    </row>
    <row r="24" spans="1:10" ht="15" customHeight="1" x14ac:dyDescent="0.25">
      <c r="A24" s="56" t="s">
        <v>45</v>
      </c>
      <c r="B24" s="60" t="s">
        <v>115</v>
      </c>
      <c r="C24" s="63" t="s">
        <v>104</v>
      </c>
      <c r="D24" s="60" t="s">
        <v>118</v>
      </c>
      <c r="E24" s="63" t="s">
        <v>105</v>
      </c>
      <c r="F24" s="60">
        <v>82839</v>
      </c>
      <c r="G24" s="63">
        <v>0</v>
      </c>
      <c r="H24" s="60">
        <f t="shared" si="0"/>
        <v>82839</v>
      </c>
      <c r="I24" s="63">
        <f t="shared" si="1"/>
        <v>14911.019999999999</v>
      </c>
      <c r="J24" s="114">
        <f t="shared" si="2"/>
        <v>97750.02</v>
      </c>
    </row>
    <row r="25" spans="1:10" ht="15" customHeight="1" x14ac:dyDescent="0.25">
      <c r="A25" s="57" t="s">
        <v>45</v>
      </c>
      <c r="B25" s="61" t="s">
        <v>115</v>
      </c>
      <c r="C25" s="64" t="s">
        <v>106</v>
      </c>
      <c r="D25" s="61" t="s">
        <v>119</v>
      </c>
      <c r="E25" s="64" t="s">
        <v>107</v>
      </c>
      <c r="F25" s="61">
        <v>82039</v>
      </c>
      <c r="G25" s="64">
        <v>0</v>
      </c>
      <c r="H25" s="61">
        <f t="shared" si="0"/>
        <v>82039</v>
      </c>
      <c r="I25" s="64">
        <f t="shared" si="1"/>
        <v>14767.019999999999</v>
      </c>
      <c r="J25" s="114">
        <f t="shared" si="2"/>
        <v>96806.02</v>
      </c>
    </row>
    <row r="26" spans="1:10" ht="15" customHeight="1" x14ac:dyDescent="0.25">
      <c r="A26" s="57" t="s">
        <v>45</v>
      </c>
      <c r="B26" s="61" t="s">
        <v>115</v>
      </c>
      <c r="C26" s="64" t="s">
        <v>108</v>
      </c>
      <c r="D26" s="61" t="s">
        <v>120</v>
      </c>
      <c r="E26" s="64" t="s">
        <v>109</v>
      </c>
      <c r="F26" s="61">
        <v>83339</v>
      </c>
      <c r="G26" s="64">
        <v>0</v>
      </c>
      <c r="H26" s="61">
        <f t="shared" si="0"/>
        <v>83339</v>
      </c>
      <c r="I26" s="64">
        <f t="shared" si="1"/>
        <v>15001.019999999999</v>
      </c>
      <c r="J26" s="114">
        <f t="shared" si="2"/>
        <v>98340.02</v>
      </c>
    </row>
    <row r="27" spans="1:10" ht="15" customHeight="1" thickBot="1" x14ac:dyDescent="0.3">
      <c r="A27" s="58" t="s">
        <v>45</v>
      </c>
      <c r="B27" s="62" t="s">
        <v>115</v>
      </c>
      <c r="C27" s="65" t="s">
        <v>110</v>
      </c>
      <c r="D27" s="62" t="s">
        <v>121</v>
      </c>
      <c r="E27" s="65" t="s">
        <v>111</v>
      </c>
      <c r="F27" s="62">
        <v>83339</v>
      </c>
      <c r="G27" s="65">
        <v>0</v>
      </c>
      <c r="H27" s="62">
        <f t="shared" si="0"/>
        <v>83339</v>
      </c>
      <c r="I27" s="65">
        <f t="shared" si="1"/>
        <v>15001.019999999999</v>
      </c>
      <c r="J27" s="114">
        <f t="shared" si="2"/>
        <v>98340.02</v>
      </c>
    </row>
    <row r="28" spans="1:10" x14ac:dyDescent="0.25">
      <c r="A28" s="56" t="s">
        <v>46</v>
      </c>
      <c r="B28" s="60" t="s">
        <v>10</v>
      </c>
      <c r="C28" s="63" t="s">
        <v>9</v>
      </c>
      <c r="D28" s="60" t="s">
        <v>11</v>
      </c>
      <c r="E28" s="63" t="s">
        <v>12</v>
      </c>
      <c r="F28" s="60">
        <v>90174</v>
      </c>
      <c r="G28" s="63">
        <v>1100</v>
      </c>
      <c r="H28" s="60">
        <f t="shared" si="0"/>
        <v>89074</v>
      </c>
      <c r="I28" s="63">
        <f t="shared" si="1"/>
        <v>16033.32</v>
      </c>
      <c r="J28" s="114">
        <f t="shared" si="2"/>
        <v>105107.32</v>
      </c>
    </row>
    <row r="29" spans="1:10" x14ac:dyDescent="0.25">
      <c r="A29" s="57" t="s">
        <v>46</v>
      </c>
      <c r="B29" s="61" t="s">
        <v>10</v>
      </c>
      <c r="C29" s="64" t="s">
        <v>29</v>
      </c>
      <c r="D29" s="61" t="s">
        <v>30</v>
      </c>
      <c r="E29" s="64" t="s">
        <v>31</v>
      </c>
      <c r="F29" s="61">
        <v>89374</v>
      </c>
      <c r="G29" s="64">
        <v>1100</v>
      </c>
      <c r="H29" s="61">
        <f t="shared" si="0"/>
        <v>88274</v>
      </c>
      <c r="I29" s="64">
        <f t="shared" si="1"/>
        <v>15889.32</v>
      </c>
      <c r="J29" s="114">
        <f t="shared" si="2"/>
        <v>104163.32</v>
      </c>
    </row>
    <row r="30" spans="1:10" x14ac:dyDescent="0.25">
      <c r="A30" s="57" t="s">
        <v>46</v>
      </c>
      <c r="B30" s="61" t="s">
        <v>10</v>
      </c>
      <c r="C30" s="64" t="s">
        <v>9</v>
      </c>
      <c r="D30" s="61" t="s">
        <v>14</v>
      </c>
      <c r="E30" s="64" t="s">
        <v>15</v>
      </c>
      <c r="F30" s="61">
        <v>89374</v>
      </c>
      <c r="G30" s="64">
        <v>1100</v>
      </c>
      <c r="H30" s="61">
        <f t="shared" si="0"/>
        <v>88274</v>
      </c>
      <c r="I30" s="64">
        <f t="shared" si="1"/>
        <v>15889.32</v>
      </c>
      <c r="J30" s="114">
        <f t="shared" si="2"/>
        <v>104163.32</v>
      </c>
    </row>
    <row r="31" spans="1:10" ht="15.75" thickBot="1" x14ac:dyDescent="0.3">
      <c r="A31" s="58" t="s">
        <v>46</v>
      </c>
      <c r="B31" s="62" t="s">
        <v>10</v>
      </c>
      <c r="C31" s="65" t="s">
        <v>29</v>
      </c>
      <c r="D31" s="62" t="s">
        <v>32</v>
      </c>
      <c r="E31" s="65" t="s">
        <v>33</v>
      </c>
      <c r="F31" s="62">
        <v>88574</v>
      </c>
      <c r="G31" s="65">
        <v>1100</v>
      </c>
      <c r="H31" s="62">
        <f t="shared" si="0"/>
        <v>87474</v>
      </c>
      <c r="I31" s="65">
        <f t="shared" si="1"/>
        <v>15745.32</v>
      </c>
      <c r="J31" s="114">
        <f t="shared" si="2"/>
        <v>103219.32</v>
      </c>
    </row>
    <row r="32" spans="1:10" x14ac:dyDescent="0.25">
      <c r="A32" s="56" t="s">
        <v>46</v>
      </c>
      <c r="B32" s="60" t="s">
        <v>16</v>
      </c>
      <c r="C32" s="63" t="s">
        <v>9</v>
      </c>
      <c r="D32" s="60" t="s">
        <v>17</v>
      </c>
      <c r="E32" s="63" t="s">
        <v>18</v>
      </c>
      <c r="F32" s="60">
        <v>89222</v>
      </c>
      <c r="G32" s="63">
        <v>1100</v>
      </c>
      <c r="H32" s="60">
        <f t="shared" si="0"/>
        <v>88122</v>
      </c>
      <c r="I32" s="63">
        <f t="shared" si="1"/>
        <v>15861.96</v>
      </c>
      <c r="J32" s="114">
        <f t="shared" si="2"/>
        <v>103983.95999999999</v>
      </c>
    </row>
    <row r="33" spans="1:10" x14ac:dyDescent="0.25">
      <c r="A33" s="57" t="s">
        <v>46</v>
      </c>
      <c r="B33" s="61" t="s">
        <v>16</v>
      </c>
      <c r="C33" s="64" t="s">
        <v>29</v>
      </c>
      <c r="D33" s="61" t="s">
        <v>34</v>
      </c>
      <c r="E33" s="64" t="s">
        <v>35</v>
      </c>
      <c r="F33" s="61">
        <v>88422</v>
      </c>
      <c r="G33" s="64">
        <v>1100</v>
      </c>
      <c r="H33" s="61">
        <f t="shared" si="0"/>
        <v>87322</v>
      </c>
      <c r="I33" s="64">
        <f t="shared" si="1"/>
        <v>15717.96</v>
      </c>
      <c r="J33" s="114">
        <f t="shared" si="2"/>
        <v>103039.95999999999</v>
      </c>
    </row>
    <row r="34" spans="1:10" x14ac:dyDescent="0.25">
      <c r="A34" s="57" t="s">
        <v>46</v>
      </c>
      <c r="B34" s="61" t="s">
        <v>16</v>
      </c>
      <c r="C34" s="64" t="s">
        <v>9</v>
      </c>
      <c r="D34" s="61" t="s">
        <v>19</v>
      </c>
      <c r="E34" s="64" t="s">
        <v>20</v>
      </c>
      <c r="F34" s="61">
        <v>91913</v>
      </c>
      <c r="G34" s="64">
        <v>1100</v>
      </c>
      <c r="H34" s="61">
        <f t="shared" si="0"/>
        <v>90813</v>
      </c>
      <c r="I34" s="64">
        <f t="shared" si="1"/>
        <v>16346.34</v>
      </c>
      <c r="J34" s="114">
        <f t="shared" si="2"/>
        <v>107159.34</v>
      </c>
    </row>
    <row r="35" spans="1:10" ht="15.75" thickBot="1" x14ac:dyDescent="0.3">
      <c r="A35" s="58" t="s">
        <v>46</v>
      </c>
      <c r="B35" s="62" t="s">
        <v>16</v>
      </c>
      <c r="C35" s="65" t="s">
        <v>112</v>
      </c>
      <c r="D35" s="62" t="s">
        <v>113</v>
      </c>
      <c r="E35" s="65" t="s">
        <v>114</v>
      </c>
      <c r="F35" s="62">
        <v>91113</v>
      </c>
      <c r="G35" s="65">
        <v>1100</v>
      </c>
      <c r="H35" s="62">
        <f t="shared" si="0"/>
        <v>90013</v>
      </c>
      <c r="I35" s="65">
        <f t="shared" si="1"/>
        <v>16202.34</v>
      </c>
      <c r="J35" s="114">
        <f t="shared" si="2"/>
        <v>106215.34</v>
      </c>
    </row>
    <row r="36" spans="1:10" x14ac:dyDescent="0.25">
      <c r="A36" s="56" t="s">
        <v>46</v>
      </c>
      <c r="B36" s="60" t="s">
        <v>21</v>
      </c>
      <c r="C36" s="63" t="s">
        <v>9</v>
      </c>
      <c r="D36" s="60" t="s">
        <v>22</v>
      </c>
      <c r="E36" s="63" t="s">
        <v>23</v>
      </c>
      <c r="F36" s="60">
        <v>91422</v>
      </c>
      <c r="G36" s="63">
        <v>1100</v>
      </c>
      <c r="H36" s="60">
        <f t="shared" si="0"/>
        <v>90322</v>
      </c>
      <c r="I36" s="63">
        <f t="shared" si="1"/>
        <v>16257.96</v>
      </c>
      <c r="J36" s="114">
        <f t="shared" si="2"/>
        <v>106579.95999999999</v>
      </c>
    </row>
    <row r="37" spans="1:10" x14ac:dyDescent="0.25">
      <c r="A37" s="108" t="s">
        <v>46</v>
      </c>
      <c r="B37" s="109" t="s">
        <v>21</v>
      </c>
      <c r="C37" s="110" t="s">
        <v>29</v>
      </c>
      <c r="D37" s="109" t="s">
        <v>36</v>
      </c>
      <c r="E37" s="110" t="s">
        <v>37</v>
      </c>
      <c r="F37" s="109">
        <v>90622</v>
      </c>
      <c r="G37" s="110">
        <v>1100</v>
      </c>
      <c r="H37" s="109">
        <f t="shared" si="0"/>
        <v>89522</v>
      </c>
      <c r="I37" s="110">
        <f t="shared" si="1"/>
        <v>16113.96</v>
      </c>
      <c r="J37" s="114">
        <f t="shared" si="2"/>
        <v>105635.95999999999</v>
      </c>
    </row>
    <row r="38" spans="1:10" x14ac:dyDescent="0.25">
      <c r="A38" s="21" t="s">
        <v>46</v>
      </c>
      <c r="B38" s="22" t="s">
        <v>135</v>
      </c>
      <c r="C38" s="22" t="s">
        <v>9</v>
      </c>
      <c r="D38" s="22" t="s">
        <v>136</v>
      </c>
      <c r="E38" s="22" t="s">
        <v>137</v>
      </c>
      <c r="F38" s="22">
        <v>87574</v>
      </c>
      <c r="G38" s="22">
        <v>1100</v>
      </c>
      <c r="H38" s="22">
        <f t="shared" si="0"/>
        <v>86474</v>
      </c>
      <c r="I38" s="22">
        <f t="shared" si="1"/>
        <v>15565.32</v>
      </c>
      <c r="J38" s="114">
        <f t="shared" si="2"/>
        <v>102039.32</v>
      </c>
    </row>
    <row r="39" spans="1:10" x14ac:dyDescent="0.25">
      <c r="A39" s="111" t="s">
        <v>46</v>
      </c>
      <c r="B39" s="112" t="s">
        <v>42</v>
      </c>
      <c r="C39" s="113" t="s">
        <v>9</v>
      </c>
      <c r="D39" s="112" t="s">
        <v>24</v>
      </c>
      <c r="E39" s="113" t="s">
        <v>25</v>
      </c>
      <c r="F39" s="112">
        <v>93272</v>
      </c>
      <c r="G39" s="113">
        <v>1100</v>
      </c>
      <c r="H39" s="112">
        <f t="shared" si="0"/>
        <v>92172</v>
      </c>
      <c r="I39" s="113">
        <f t="shared" si="1"/>
        <v>16590.96</v>
      </c>
      <c r="J39" s="114">
        <f t="shared" si="2"/>
        <v>108762.95999999999</v>
      </c>
    </row>
    <row r="40" spans="1:10" ht="15.75" thickBot="1" x14ac:dyDescent="0.3">
      <c r="A40" s="58" t="s">
        <v>46</v>
      </c>
      <c r="B40" s="62" t="s">
        <v>42</v>
      </c>
      <c r="C40" s="65" t="s">
        <v>29</v>
      </c>
      <c r="D40" s="62" t="s">
        <v>40</v>
      </c>
      <c r="E40" s="65" t="s">
        <v>41</v>
      </c>
      <c r="F40" s="62">
        <v>92472</v>
      </c>
      <c r="G40" s="65">
        <v>1100</v>
      </c>
      <c r="H40" s="62">
        <f t="shared" si="0"/>
        <v>91372</v>
      </c>
      <c r="I40" s="65">
        <f t="shared" si="1"/>
        <v>16446.96</v>
      </c>
      <c r="J40" s="114">
        <f t="shared" si="2"/>
        <v>107818.95999999999</v>
      </c>
    </row>
    <row r="41" spans="1:10" x14ac:dyDescent="0.25">
      <c r="A41" s="56" t="s">
        <v>46</v>
      </c>
      <c r="B41" s="60" t="s">
        <v>26</v>
      </c>
      <c r="C41" s="63" t="s">
        <v>9</v>
      </c>
      <c r="D41" s="60" t="s">
        <v>27</v>
      </c>
      <c r="E41" s="63" t="s">
        <v>28</v>
      </c>
      <c r="F41" s="60">
        <v>92198</v>
      </c>
      <c r="G41" s="63">
        <v>1100</v>
      </c>
      <c r="H41" s="60">
        <f>F41-G41</f>
        <v>91098</v>
      </c>
      <c r="I41" s="63">
        <f t="shared" ref="I41:I74" si="5">H41*18%</f>
        <v>16397.64</v>
      </c>
      <c r="J41" s="114">
        <f t="shared" si="2"/>
        <v>107495.64</v>
      </c>
    </row>
    <row r="42" spans="1:10" ht="15.75" thickBot="1" x14ac:dyDescent="0.3">
      <c r="A42" s="58" t="s">
        <v>46</v>
      </c>
      <c r="B42" s="62" t="s">
        <v>26</v>
      </c>
      <c r="C42" s="65" t="s">
        <v>29</v>
      </c>
      <c r="D42" s="62" t="s">
        <v>38</v>
      </c>
      <c r="E42" s="65" t="s">
        <v>39</v>
      </c>
      <c r="F42" s="62">
        <v>91398</v>
      </c>
      <c r="G42" s="65">
        <v>1100</v>
      </c>
      <c r="H42" s="62">
        <f t="shared" ref="H42:H74" si="6">F42-G42</f>
        <v>90298</v>
      </c>
      <c r="I42" s="65">
        <f t="shared" si="5"/>
        <v>16253.64</v>
      </c>
      <c r="J42" s="114">
        <f t="shared" si="2"/>
        <v>106551.64</v>
      </c>
    </row>
    <row r="43" spans="1:10" x14ac:dyDescent="0.25">
      <c r="A43" s="56" t="s">
        <v>46</v>
      </c>
      <c r="B43" s="60" t="s">
        <v>115</v>
      </c>
      <c r="C43" s="63" t="s">
        <v>104</v>
      </c>
      <c r="D43" s="60" t="s">
        <v>118</v>
      </c>
      <c r="E43" s="63" t="s">
        <v>105</v>
      </c>
      <c r="F43" s="60">
        <v>84322</v>
      </c>
      <c r="G43" s="63">
        <v>0</v>
      </c>
      <c r="H43" s="60">
        <f t="shared" si="6"/>
        <v>84322</v>
      </c>
      <c r="I43" s="63">
        <f t="shared" si="5"/>
        <v>15177.96</v>
      </c>
      <c r="J43" s="114">
        <f t="shared" si="2"/>
        <v>99499.959999999992</v>
      </c>
    </row>
    <row r="44" spans="1:10" x14ac:dyDescent="0.25">
      <c r="A44" s="57" t="s">
        <v>46</v>
      </c>
      <c r="B44" s="61" t="s">
        <v>115</v>
      </c>
      <c r="C44" s="64" t="s">
        <v>106</v>
      </c>
      <c r="D44" s="61" t="s">
        <v>119</v>
      </c>
      <c r="E44" s="64" t="s">
        <v>107</v>
      </c>
      <c r="F44" s="61">
        <v>83522</v>
      </c>
      <c r="G44" s="64">
        <v>0</v>
      </c>
      <c r="H44" s="61">
        <f t="shared" si="6"/>
        <v>83522</v>
      </c>
      <c r="I44" s="64">
        <f t="shared" si="5"/>
        <v>15033.96</v>
      </c>
      <c r="J44" s="114">
        <f t="shared" si="2"/>
        <v>98555.959999999992</v>
      </c>
    </row>
    <row r="45" spans="1:10" x14ac:dyDescent="0.25">
      <c r="A45" s="57" t="s">
        <v>46</v>
      </c>
      <c r="B45" s="61" t="s">
        <v>115</v>
      </c>
      <c r="C45" s="64" t="s">
        <v>108</v>
      </c>
      <c r="D45" s="61" t="s">
        <v>120</v>
      </c>
      <c r="E45" s="64" t="s">
        <v>109</v>
      </c>
      <c r="F45" s="61">
        <v>84822</v>
      </c>
      <c r="G45" s="64">
        <v>0</v>
      </c>
      <c r="H45" s="61">
        <f t="shared" si="6"/>
        <v>84822</v>
      </c>
      <c r="I45" s="64">
        <f t="shared" si="5"/>
        <v>15267.96</v>
      </c>
      <c r="J45" s="114">
        <f t="shared" si="2"/>
        <v>100089.95999999999</v>
      </c>
    </row>
    <row r="46" spans="1:10" ht="15.75" thickBot="1" x14ac:dyDescent="0.3">
      <c r="A46" s="58" t="s">
        <v>46</v>
      </c>
      <c r="B46" s="62" t="s">
        <v>115</v>
      </c>
      <c r="C46" s="65" t="s">
        <v>110</v>
      </c>
      <c r="D46" s="62" t="s">
        <v>121</v>
      </c>
      <c r="E46" s="65" t="s">
        <v>111</v>
      </c>
      <c r="F46" s="62">
        <v>84822</v>
      </c>
      <c r="G46" s="65">
        <v>0</v>
      </c>
      <c r="H46" s="62">
        <f t="shared" si="6"/>
        <v>84822</v>
      </c>
      <c r="I46" s="65">
        <f t="shared" si="5"/>
        <v>15267.96</v>
      </c>
      <c r="J46" s="114">
        <f t="shared" si="2"/>
        <v>100089.95999999999</v>
      </c>
    </row>
    <row r="47" spans="1:10" x14ac:dyDescent="0.25">
      <c r="A47" s="56" t="s">
        <v>91</v>
      </c>
      <c r="B47" s="60" t="s">
        <v>10</v>
      </c>
      <c r="C47" s="63" t="s">
        <v>9</v>
      </c>
      <c r="D47" s="60" t="s">
        <v>11</v>
      </c>
      <c r="E47" s="63" t="s">
        <v>12</v>
      </c>
      <c r="F47" s="60">
        <v>89187</v>
      </c>
      <c r="G47" s="63">
        <v>1100</v>
      </c>
      <c r="H47" s="60">
        <f t="shared" si="6"/>
        <v>88087</v>
      </c>
      <c r="I47" s="63">
        <f t="shared" si="5"/>
        <v>15855.66</v>
      </c>
      <c r="J47" s="114">
        <f t="shared" si="2"/>
        <v>103942.66</v>
      </c>
    </row>
    <row r="48" spans="1:10" x14ac:dyDescent="0.25">
      <c r="A48" s="57" t="s">
        <v>91</v>
      </c>
      <c r="B48" s="61" t="s">
        <v>10</v>
      </c>
      <c r="C48" s="64" t="s">
        <v>29</v>
      </c>
      <c r="D48" s="61" t="s">
        <v>30</v>
      </c>
      <c r="E48" s="64" t="s">
        <v>31</v>
      </c>
      <c r="F48" s="61">
        <v>88387</v>
      </c>
      <c r="G48" s="64">
        <v>1100</v>
      </c>
      <c r="H48" s="61">
        <f t="shared" si="6"/>
        <v>87287</v>
      </c>
      <c r="I48" s="64">
        <f t="shared" si="5"/>
        <v>15711.66</v>
      </c>
      <c r="J48" s="114">
        <f t="shared" si="2"/>
        <v>102998.66</v>
      </c>
    </row>
    <row r="49" spans="1:10" x14ac:dyDescent="0.25">
      <c r="A49" s="57" t="s">
        <v>91</v>
      </c>
      <c r="B49" s="61" t="s">
        <v>10</v>
      </c>
      <c r="C49" s="64" t="s">
        <v>9</v>
      </c>
      <c r="D49" s="61" t="s">
        <v>14</v>
      </c>
      <c r="E49" s="64" t="s">
        <v>15</v>
      </c>
      <c r="F49" s="61">
        <v>88387</v>
      </c>
      <c r="G49" s="64">
        <v>1100</v>
      </c>
      <c r="H49" s="61">
        <f t="shared" si="6"/>
        <v>87287</v>
      </c>
      <c r="I49" s="64">
        <f t="shared" si="5"/>
        <v>15711.66</v>
      </c>
      <c r="J49" s="114">
        <f t="shared" si="2"/>
        <v>102998.66</v>
      </c>
    </row>
    <row r="50" spans="1:10" ht="15.75" thickBot="1" x14ac:dyDescent="0.3">
      <c r="A50" s="58" t="s">
        <v>91</v>
      </c>
      <c r="B50" s="62" t="s">
        <v>10</v>
      </c>
      <c r="C50" s="65" t="s">
        <v>29</v>
      </c>
      <c r="D50" s="62" t="s">
        <v>32</v>
      </c>
      <c r="E50" s="65" t="s">
        <v>33</v>
      </c>
      <c r="F50" s="62">
        <v>87587</v>
      </c>
      <c r="G50" s="65">
        <v>1100</v>
      </c>
      <c r="H50" s="62">
        <f t="shared" si="6"/>
        <v>86487</v>
      </c>
      <c r="I50" s="65">
        <f t="shared" si="5"/>
        <v>15567.66</v>
      </c>
      <c r="J50" s="114">
        <f t="shared" si="2"/>
        <v>102054.66</v>
      </c>
    </row>
    <row r="51" spans="1:10" x14ac:dyDescent="0.25">
      <c r="A51" s="56" t="s">
        <v>91</v>
      </c>
      <c r="B51" s="60" t="s">
        <v>16</v>
      </c>
      <c r="C51" s="63" t="s">
        <v>9</v>
      </c>
      <c r="D51" s="60" t="s">
        <v>17</v>
      </c>
      <c r="E51" s="63" t="s">
        <v>18</v>
      </c>
      <c r="F51" s="60">
        <v>88367</v>
      </c>
      <c r="G51" s="63">
        <v>1100</v>
      </c>
      <c r="H51" s="60">
        <f t="shared" si="6"/>
        <v>87267</v>
      </c>
      <c r="I51" s="63">
        <f t="shared" si="5"/>
        <v>15708.06</v>
      </c>
      <c r="J51" s="114">
        <f t="shared" si="2"/>
        <v>102975.06</v>
      </c>
    </row>
    <row r="52" spans="1:10" x14ac:dyDescent="0.25">
      <c r="A52" s="57" t="s">
        <v>91</v>
      </c>
      <c r="B52" s="61" t="s">
        <v>16</v>
      </c>
      <c r="C52" s="64" t="s">
        <v>29</v>
      </c>
      <c r="D52" s="61" t="s">
        <v>34</v>
      </c>
      <c r="E52" s="64" t="s">
        <v>35</v>
      </c>
      <c r="F52" s="61">
        <v>87567</v>
      </c>
      <c r="G52" s="64">
        <v>1100</v>
      </c>
      <c r="H52" s="61">
        <f t="shared" si="6"/>
        <v>86467</v>
      </c>
      <c r="I52" s="64">
        <f t="shared" si="5"/>
        <v>15564.06</v>
      </c>
      <c r="J52" s="114">
        <f t="shared" si="2"/>
        <v>102031.06</v>
      </c>
    </row>
    <row r="53" spans="1:10" x14ac:dyDescent="0.25">
      <c r="A53" s="57" t="s">
        <v>91</v>
      </c>
      <c r="B53" s="61" t="s">
        <v>16</v>
      </c>
      <c r="C53" s="64" t="s">
        <v>9</v>
      </c>
      <c r="D53" s="61" t="s">
        <v>19</v>
      </c>
      <c r="E53" s="64" t="s">
        <v>20</v>
      </c>
      <c r="F53" s="61">
        <v>90643</v>
      </c>
      <c r="G53" s="64">
        <v>1100</v>
      </c>
      <c r="H53" s="61">
        <f t="shared" si="6"/>
        <v>89543</v>
      </c>
      <c r="I53" s="64">
        <f t="shared" si="5"/>
        <v>16117.74</v>
      </c>
      <c r="J53" s="114">
        <f t="shared" si="2"/>
        <v>105660.74</v>
      </c>
    </row>
    <row r="54" spans="1:10" ht="15.75" thickBot="1" x14ac:dyDescent="0.3">
      <c r="A54" s="58" t="s">
        <v>91</v>
      </c>
      <c r="B54" s="62" t="s">
        <v>16</v>
      </c>
      <c r="C54" s="65" t="s">
        <v>112</v>
      </c>
      <c r="D54" s="62" t="s">
        <v>113</v>
      </c>
      <c r="E54" s="65" t="s">
        <v>114</v>
      </c>
      <c r="F54" s="62">
        <v>89843</v>
      </c>
      <c r="G54" s="65">
        <v>1100</v>
      </c>
      <c r="H54" s="62">
        <f t="shared" ref="H54" si="7">F54-G54</f>
        <v>88743</v>
      </c>
      <c r="I54" s="65">
        <f t="shared" ref="I54" si="8">H54*18%</f>
        <v>15973.74</v>
      </c>
      <c r="J54" s="114">
        <f t="shared" si="2"/>
        <v>104716.74</v>
      </c>
    </row>
    <row r="55" spans="1:10" x14ac:dyDescent="0.25">
      <c r="A55" s="56" t="s">
        <v>91</v>
      </c>
      <c r="B55" s="60" t="s">
        <v>21</v>
      </c>
      <c r="C55" s="63" t="s">
        <v>9</v>
      </c>
      <c r="D55" s="60" t="s">
        <v>22</v>
      </c>
      <c r="E55" s="63" t="s">
        <v>23</v>
      </c>
      <c r="F55" s="60">
        <v>90468</v>
      </c>
      <c r="G55" s="63">
        <v>1100</v>
      </c>
      <c r="H55" s="60">
        <f t="shared" si="6"/>
        <v>89368</v>
      </c>
      <c r="I55" s="63">
        <f t="shared" si="5"/>
        <v>16086.24</v>
      </c>
      <c r="J55" s="114">
        <f t="shared" si="2"/>
        <v>105454.24</v>
      </c>
    </row>
    <row r="56" spans="1:10" x14ac:dyDescent="0.25">
      <c r="A56" s="108" t="s">
        <v>91</v>
      </c>
      <c r="B56" s="109" t="s">
        <v>21</v>
      </c>
      <c r="C56" s="110" t="s">
        <v>29</v>
      </c>
      <c r="D56" s="109" t="s">
        <v>36</v>
      </c>
      <c r="E56" s="110" t="s">
        <v>37</v>
      </c>
      <c r="F56" s="109">
        <v>89668</v>
      </c>
      <c r="G56" s="110">
        <v>1100</v>
      </c>
      <c r="H56" s="109">
        <f t="shared" si="6"/>
        <v>88568</v>
      </c>
      <c r="I56" s="110">
        <f t="shared" si="5"/>
        <v>15942.24</v>
      </c>
      <c r="J56" s="114">
        <f t="shared" si="2"/>
        <v>104510.24</v>
      </c>
    </row>
    <row r="57" spans="1:10" x14ac:dyDescent="0.25">
      <c r="A57" s="21" t="s">
        <v>91</v>
      </c>
      <c r="B57" s="22" t="s">
        <v>135</v>
      </c>
      <c r="C57" s="22" t="s">
        <v>9</v>
      </c>
      <c r="D57" s="22" t="s">
        <v>136</v>
      </c>
      <c r="E57" s="22" t="s">
        <v>137</v>
      </c>
      <c r="F57" s="22">
        <v>86587</v>
      </c>
      <c r="G57" s="22">
        <v>1100</v>
      </c>
      <c r="H57" s="22">
        <f t="shared" si="6"/>
        <v>85487</v>
      </c>
      <c r="I57" s="22">
        <f t="shared" si="5"/>
        <v>15387.66</v>
      </c>
      <c r="J57" s="114">
        <f t="shared" si="2"/>
        <v>100874.66</v>
      </c>
    </row>
    <row r="58" spans="1:10" x14ac:dyDescent="0.25">
      <c r="A58" s="111" t="s">
        <v>91</v>
      </c>
      <c r="B58" s="112" t="s">
        <v>42</v>
      </c>
      <c r="C58" s="113" t="s">
        <v>9</v>
      </c>
      <c r="D58" s="112" t="s">
        <v>24</v>
      </c>
      <c r="E58" s="113" t="s">
        <v>25</v>
      </c>
      <c r="F58" s="112">
        <v>92042</v>
      </c>
      <c r="G58" s="113">
        <v>1100</v>
      </c>
      <c r="H58" s="112">
        <f t="shared" si="6"/>
        <v>90942</v>
      </c>
      <c r="I58" s="113">
        <f t="shared" si="5"/>
        <v>16369.56</v>
      </c>
      <c r="J58" s="114">
        <f t="shared" si="2"/>
        <v>107311.56</v>
      </c>
    </row>
    <row r="59" spans="1:10" ht="15.75" thickBot="1" x14ac:dyDescent="0.3">
      <c r="A59" s="58" t="s">
        <v>91</v>
      </c>
      <c r="B59" s="62" t="s">
        <v>42</v>
      </c>
      <c r="C59" s="65" t="s">
        <v>29</v>
      </c>
      <c r="D59" s="62" t="s">
        <v>40</v>
      </c>
      <c r="E59" s="65" t="s">
        <v>41</v>
      </c>
      <c r="F59" s="62">
        <v>91242</v>
      </c>
      <c r="G59" s="65">
        <v>1100</v>
      </c>
      <c r="H59" s="62">
        <f t="shared" si="6"/>
        <v>90142</v>
      </c>
      <c r="I59" s="65">
        <f t="shared" si="5"/>
        <v>16225.56</v>
      </c>
      <c r="J59" s="114">
        <f t="shared" si="2"/>
        <v>106367.56</v>
      </c>
    </row>
    <row r="60" spans="1:10" x14ac:dyDescent="0.25">
      <c r="A60" s="56" t="s">
        <v>91</v>
      </c>
      <c r="B60" s="60" t="s">
        <v>26</v>
      </c>
      <c r="C60" s="63" t="s">
        <v>9</v>
      </c>
      <c r="D60" s="60" t="s">
        <v>27</v>
      </c>
      <c r="E60" s="63" t="s">
        <v>28</v>
      </c>
      <c r="F60" s="60">
        <v>90926</v>
      </c>
      <c r="G60" s="63">
        <v>1100</v>
      </c>
      <c r="H60" s="60">
        <f t="shared" si="6"/>
        <v>89826</v>
      </c>
      <c r="I60" s="63">
        <f t="shared" si="5"/>
        <v>16168.68</v>
      </c>
      <c r="J60" s="114">
        <f t="shared" si="2"/>
        <v>105994.68</v>
      </c>
    </row>
    <row r="61" spans="1:10" ht="15.75" thickBot="1" x14ac:dyDescent="0.3">
      <c r="A61" s="58" t="s">
        <v>91</v>
      </c>
      <c r="B61" s="62" t="s">
        <v>26</v>
      </c>
      <c r="C61" s="65" t="s">
        <v>29</v>
      </c>
      <c r="D61" s="62" t="s">
        <v>38</v>
      </c>
      <c r="E61" s="65" t="s">
        <v>39</v>
      </c>
      <c r="F61" s="62">
        <v>90126</v>
      </c>
      <c r="G61" s="65">
        <v>1100</v>
      </c>
      <c r="H61" s="62">
        <f t="shared" si="6"/>
        <v>89026</v>
      </c>
      <c r="I61" s="65">
        <f t="shared" si="5"/>
        <v>16024.68</v>
      </c>
      <c r="J61" s="114">
        <f t="shared" si="2"/>
        <v>105050.68</v>
      </c>
    </row>
    <row r="62" spans="1:10" x14ac:dyDescent="0.25">
      <c r="A62" s="56" t="s">
        <v>91</v>
      </c>
      <c r="B62" s="60" t="s">
        <v>115</v>
      </c>
      <c r="C62" s="63" t="s">
        <v>104</v>
      </c>
      <c r="D62" s="60" t="s">
        <v>118</v>
      </c>
      <c r="E62" s="63" t="s">
        <v>105</v>
      </c>
      <c r="F62" s="60">
        <v>83467</v>
      </c>
      <c r="G62" s="63">
        <v>0</v>
      </c>
      <c r="H62" s="60">
        <f t="shared" si="6"/>
        <v>83467</v>
      </c>
      <c r="I62" s="63">
        <f t="shared" si="5"/>
        <v>15024.06</v>
      </c>
      <c r="J62" s="114">
        <f t="shared" si="2"/>
        <v>98491.06</v>
      </c>
    </row>
    <row r="63" spans="1:10" x14ac:dyDescent="0.25">
      <c r="A63" s="57" t="s">
        <v>91</v>
      </c>
      <c r="B63" s="61" t="s">
        <v>115</v>
      </c>
      <c r="C63" s="64" t="s">
        <v>106</v>
      </c>
      <c r="D63" s="61" t="s">
        <v>119</v>
      </c>
      <c r="E63" s="64" t="s">
        <v>107</v>
      </c>
      <c r="F63" s="61">
        <v>82667</v>
      </c>
      <c r="G63" s="64">
        <v>0</v>
      </c>
      <c r="H63" s="61">
        <f t="shared" si="6"/>
        <v>82667</v>
      </c>
      <c r="I63" s="64">
        <f t="shared" si="5"/>
        <v>14880.06</v>
      </c>
      <c r="J63" s="114">
        <f t="shared" si="2"/>
        <v>97547.06</v>
      </c>
    </row>
    <row r="64" spans="1:10" x14ac:dyDescent="0.25">
      <c r="A64" s="57" t="s">
        <v>91</v>
      </c>
      <c r="B64" s="61" t="s">
        <v>115</v>
      </c>
      <c r="C64" s="64" t="s">
        <v>108</v>
      </c>
      <c r="D64" s="61" t="s">
        <v>120</v>
      </c>
      <c r="E64" s="64" t="s">
        <v>109</v>
      </c>
      <c r="F64" s="61">
        <v>83967</v>
      </c>
      <c r="G64" s="64">
        <v>0</v>
      </c>
      <c r="H64" s="61">
        <f t="shared" si="6"/>
        <v>83967</v>
      </c>
      <c r="I64" s="64">
        <f t="shared" si="5"/>
        <v>15114.06</v>
      </c>
      <c r="J64" s="114">
        <f t="shared" si="2"/>
        <v>99081.06</v>
      </c>
    </row>
    <row r="65" spans="1:10" ht="15.75" thickBot="1" x14ac:dyDescent="0.3">
      <c r="A65" s="58" t="s">
        <v>91</v>
      </c>
      <c r="B65" s="62" t="s">
        <v>115</v>
      </c>
      <c r="C65" s="65" t="s">
        <v>110</v>
      </c>
      <c r="D65" s="62" t="s">
        <v>121</v>
      </c>
      <c r="E65" s="65" t="s">
        <v>111</v>
      </c>
      <c r="F65" s="62">
        <v>83967</v>
      </c>
      <c r="G65" s="65">
        <v>0</v>
      </c>
      <c r="H65" s="62">
        <f t="shared" si="6"/>
        <v>83967</v>
      </c>
      <c r="I65" s="65">
        <f t="shared" si="5"/>
        <v>15114.06</v>
      </c>
      <c r="J65" s="114">
        <f t="shared" si="2"/>
        <v>99081.06</v>
      </c>
    </row>
    <row r="66" spans="1:10" x14ac:dyDescent="0.25">
      <c r="A66" s="56" t="s">
        <v>98</v>
      </c>
      <c r="B66" s="60" t="s">
        <v>10</v>
      </c>
      <c r="C66" s="63" t="s">
        <v>9</v>
      </c>
      <c r="D66" s="60" t="s">
        <v>11</v>
      </c>
      <c r="E66" s="63" t="s">
        <v>12</v>
      </c>
      <c r="F66" s="60">
        <v>90272</v>
      </c>
      <c r="G66" s="63">
        <v>1100</v>
      </c>
      <c r="H66" s="60">
        <f t="shared" si="6"/>
        <v>89172</v>
      </c>
      <c r="I66" s="63">
        <f t="shared" si="5"/>
        <v>16050.96</v>
      </c>
      <c r="J66" s="114">
        <f t="shared" si="2"/>
        <v>105222.95999999999</v>
      </c>
    </row>
    <row r="67" spans="1:10" x14ac:dyDescent="0.25">
      <c r="A67" s="57" t="s">
        <v>98</v>
      </c>
      <c r="B67" s="61" t="s">
        <v>10</v>
      </c>
      <c r="C67" s="64" t="s">
        <v>29</v>
      </c>
      <c r="D67" s="61" t="s">
        <v>30</v>
      </c>
      <c r="E67" s="64" t="s">
        <v>31</v>
      </c>
      <c r="F67" s="61">
        <v>89472</v>
      </c>
      <c r="G67" s="64">
        <v>1100</v>
      </c>
      <c r="H67" s="61">
        <f t="shared" si="6"/>
        <v>88372</v>
      </c>
      <c r="I67" s="64">
        <f t="shared" si="5"/>
        <v>15906.96</v>
      </c>
      <c r="J67" s="114">
        <f t="shared" si="2"/>
        <v>104278.95999999999</v>
      </c>
    </row>
    <row r="68" spans="1:10" x14ac:dyDescent="0.25">
      <c r="A68" s="57" t="s">
        <v>98</v>
      </c>
      <c r="B68" s="61" t="s">
        <v>10</v>
      </c>
      <c r="C68" s="64" t="s">
        <v>9</v>
      </c>
      <c r="D68" s="61" t="s">
        <v>14</v>
      </c>
      <c r="E68" s="64" t="s">
        <v>15</v>
      </c>
      <c r="F68" s="61">
        <v>89472</v>
      </c>
      <c r="G68" s="64">
        <v>1100</v>
      </c>
      <c r="H68" s="61">
        <f t="shared" si="6"/>
        <v>88372</v>
      </c>
      <c r="I68" s="64">
        <f t="shared" si="5"/>
        <v>15906.96</v>
      </c>
      <c r="J68" s="114">
        <f t="shared" si="2"/>
        <v>104278.95999999999</v>
      </c>
    </row>
    <row r="69" spans="1:10" ht="15.75" thickBot="1" x14ac:dyDescent="0.3">
      <c r="A69" s="58" t="s">
        <v>98</v>
      </c>
      <c r="B69" s="62" t="s">
        <v>10</v>
      </c>
      <c r="C69" s="65" t="s">
        <v>29</v>
      </c>
      <c r="D69" s="62" t="s">
        <v>32</v>
      </c>
      <c r="E69" s="65" t="s">
        <v>33</v>
      </c>
      <c r="F69" s="62">
        <v>88672</v>
      </c>
      <c r="G69" s="65">
        <v>1100</v>
      </c>
      <c r="H69" s="62">
        <f t="shared" si="6"/>
        <v>87572</v>
      </c>
      <c r="I69" s="65">
        <f t="shared" si="5"/>
        <v>15762.96</v>
      </c>
      <c r="J69" s="114">
        <f t="shared" si="2"/>
        <v>103334.95999999999</v>
      </c>
    </row>
    <row r="70" spans="1:10" x14ac:dyDescent="0.25">
      <c r="A70" s="56" t="s">
        <v>98</v>
      </c>
      <c r="B70" s="60" t="s">
        <v>16</v>
      </c>
      <c r="C70" s="63" t="s">
        <v>9</v>
      </c>
      <c r="D70" s="60" t="s">
        <v>17</v>
      </c>
      <c r="E70" s="63" t="s">
        <v>18</v>
      </c>
      <c r="F70" s="60">
        <v>89222</v>
      </c>
      <c r="G70" s="63">
        <v>1100</v>
      </c>
      <c r="H70" s="60">
        <f t="shared" si="6"/>
        <v>88122</v>
      </c>
      <c r="I70" s="63">
        <f t="shared" si="5"/>
        <v>15861.96</v>
      </c>
      <c r="J70" s="114">
        <f t="shared" si="2"/>
        <v>103983.95999999999</v>
      </c>
    </row>
    <row r="71" spans="1:10" x14ac:dyDescent="0.25">
      <c r="A71" s="57" t="s">
        <v>98</v>
      </c>
      <c r="B71" s="61" t="s">
        <v>16</v>
      </c>
      <c r="C71" s="64" t="s">
        <v>29</v>
      </c>
      <c r="D71" s="61" t="s">
        <v>34</v>
      </c>
      <c r="E71" s="64" t="s">
        <v>35</v>
      </c>
      <c r="F71" s="61">
        <v>88422</v>
      </c>
      <c r="G71" s="64">
        <v>1100</v>
      </c>
      <c r="H71" s="61">
        <f t="shared" si="6"/>
        <v>87322</v>
      </c>
      <c r="I71" s="64">
        <f t="shared" si="5"/>
        <v>15717.96</v>
      </c>
      <c r="J71" s="114">
        <f t="shared" si="2"/>
        <v>103039.95999999999</v>
      </c>
    </row>
    <row r="72" spans="1:10" x14ac:dyDescent="0.25">
      <c r="A72" s="57" t="s">
        <v>98</v>
      </c>
      <c r="B72" s="61" t="s">
        <v>16</v>
      </c>
      <c r="C72" s="64" t="s">
        <v>9</v>
      </c>
      <c r="D72" s="61" t="s">
        <v>19</v>
      </c>
      <c r="E72" s="64" t="s">
        <v>20</v>
      </c>
      <c r="F72" s="61">
        <v>91913</v>
      </c>
      <c r="G72" s="64">
        <v>1100</v>
      </c>
      <c r="H72" s="61">
        <f t="shared" si="6"/>
        <v>90813</v>
      </c>
      <c r="I72" s="64">
        <f t="shared" si="5"/>
        <v>16346.34</v>
      </c>
      <c r="J72" s="114">
        <f t="shared" si="2"/>
        <v>107159.34</v>
      </c>
    </row>
    <row r="73" spans="1:10" ht="15.75" thickBot="1" x14ac:dyDescent="0.3">
      <c r="A73" s="58" t="s">
        <v>98</v>
      </c>
      <c r="B73" s="62" t="s">
        <v>16</v>
      </c>
      <c r="C73" s="65" t="s">
        <v>112</v>
      </c>
      <c r="D73" s="62" t="s">
        <v>113</v>
      </c>
      <c r="E73" s="65" t="s">
        <v>114</v>
      </c>
      <c r="F73" s="62">
        <v>91113</v>
      </c>
      <c r="G73" s="65">
        <v>1100</v>
      </c>
      <c r="H73" s="62">
        <f t="shared" ref="H73" si="9">F73-G73</f>
        <v>90013</v>
      </c>
      <c r="I73" s="65">
        <f t="shared" ref="I73" si="10">H73*18%</f>
        <v>16202.34</v>
      </c>
      <c r="J73" s="114">
        <f t="shared" si="2"/>
        <v>106215.34</v>
      </c>
    </row>
    <row r="74" spans="1:10" x14ac:dyDescent="0.25">
      <c r="A74" s="56" t="s">
        <v>98</v>
      </c>
      <c r="B74" s="60" t="s">
        <v>21</v>
      </c>
      <c r="C74" s="63" t="s">
        <v>9</v>
      </c>
      <c r="D74" s="60" t="s">
        <v>22</v>
      </c>
      <c r="E74" s="63" t="s">
        <v>23</v>
      </c>
      <c r="F74" s="60">
        <v>91122</v>
      </c>
      <c r="G74" s="63">
        <v>1100</v>
      </c>
      <c r="H74" s="60">
        <f t="shared" si="6"/>
        <v>90022</v>
      </c>
      <c r="I74" s="63">
        <f t="shared" si="5"/>
        <v>16203.96</v>
      </c>
      <c r="J74" s="114">
        <f t="shared" ref="J74:J137" si="11">H74+I74</f>
        <v>106225.95999999999</v>
      </c>
    </row>
    <row r="75" spans="1:10" x14ac:dyDescent="0.25">
      <c r="A75" s="108" t="s">
        <v>98</v>
      </c>
      <c r="B75" s="109" t="s">
        <v>21</v>
      </c>
      <c r="C75" s="110" t="s">
        <v>29</v>
      </c>
      <c r="D75" s="109" t="s">
        <v>36</v>
      </c>
      <c r="E75" s="110" t="s">
        <v>37</v>
      </c>
      <c r="F75" s="109">
        <v>90322</v>
      </c>
      <c r="G75" s="110">
        <v>1100</v>
      </c>
      <c r="H75" s="109">
        <f t="shared" ref="H75:H108" si="12">F75-G75</f>
        <v>89222</v>
      </c>
      <c r="I75" s="110">
        <f t="shared" ref="I75:I108" si="13">H75*18%</f>
        <v>16059.96</v>
      </c>
      <c r="J75" s="114">
        <f t="shared" si="11"/>
        <v>105281.95999999999</v>
      </c>
    </row>
    <row r="76" spans="1:10" x14ac:dyDescent="0.25">
      <c r="A76" s="21" t="s">
        <v>98</v>
      </c>
      <c r="B76" s="22" t="s">
        <v>135</v>
      </c>
      <c r="C76" s="22" t="s">
        <v>9</v>
      </c>
      <c r="D76" s="22" t="s">
        <v>136</v>
      </c>
      <c r="E76" s="22" t="s">
        <v>137</v>
      </c>
      <c r="F76" s="22">
        <v>87472</v>
      </c>
      <c r="G76" s="22">
        <v>1100</v>
      </c>
      <c r="H76" s="22">
        <f t="shared" si="12"/>
        <v>86372</v>
      </c>
      <c r="I76" s="22">
        <f t="shared" si="13"/>
        <v>15546.96</v>
      </c>
      <c r="J76" s="114">
        <f t="shared" si="11"/>
        <v>101918.95999999999</v>
      </c>
    </row>
    <row r="77" spans="1:10" x14ac:dyDescent="0.25">
      <c r="A77" s="111" t="s">
        <v>98</v>
      </c>
      <c r="B77" s="112" t="s">
        <v>42</v>
      </c>
      <c r="C77" s="113" t="s">
        <v>9</v>
      </c>
      <c r="D77" s="112" t="s">
        <v>24</v>
      </c>
      <c r="E77" s="113" t="s">
        <v>25</v>
      </c>
      <c r="F77" s="112">
        <v>93272</v>
      </c>
      <c r="G77" s="113">
        <v>1100</v>
      </c>
      <c r="H77" s="112">
        <f t="shared" si="12"/>
        <v>92172</v>
      </c>
      <c r="I77" s="113">
        <f t="shared" si="13"/>
        <v>16590.96</v>
      </c>
      <c r="J77" s="114">
        <f t="shared" si="11"/>
        <v>108762.95999999999</v>
      </c>
    </row>
    <row r="78" spans="1:10" ht="15.75" thickBot="1" x14ac:dyDescent="0.3">
      <c r="A78" s="58" t="s">
        <v>98</v>
      </c>
      <c r="B78" s="62" t="s">
        <v>42</v>
      </c>
      <c r="C78" s="65" t="s">
        <v>29</v>
      </c>
      <c r="D78" s="62" t="s">
        <v>40</v>
      </c>
      <c r="E78" s="65" t="s">
        <v>41</v>
      </c>
      <c r="F78" s="62">
        <v>92472</v>
      </c>
      <c r="G78" s="65">
        <v>1100</v>
      </c>
      <c r="H78" s="62">
        <f t="shared" si="12"/>
        <v>91372</v>
      </c>
      <c r="I78" s="65">
        <f t="shared" si="13"/>
        <v>16446.96</v>
      </c>
      <c r="J78" s="114">
        <f t="shared" si="11"/>
        <v>107818.95999999999</v>
      </c>
    </row>
    <row r="79" spans="1:10" x14ac:dyDescent="0.25">
      <c r="A79" s="56" t="s">
        <v>98</v>
      </c>
      <c r="B79" s="60" t="s">
        <v>26</v>
      </c>
      <c r="C79" s="63" t="s">
        <v>9</v>
      </c>
      <c r="D79" s="60" t="s">
        <v>27</v>
      </c>
      <c r="E79" s="63" t="s">
        <v>28</v>
      </c>
      <c r="F79" s="60">
        <v>92302</v>
      </c>
      <c r="G79" s="63">
        <v>1100</v>
      </c>
      <c r="H79" s="60">
        <f t="shared" si="12"/>
        <v>91202</v>
      </c>
      <c r="I79" s="63">
        <f t="shared" si="13"/>
        <v>16416.36</v>
      </c>
      <c r="J79" s="114">
        <f t="shared" si="11"/>
        <v>107618.36</v>
      </c>
    </row>
    <row r="80" spans="1:10" ht="15.75" thickBot="1" x14ac:dyDescent="0.3">
      <c r="A80" s="58" t="s">
        <v>98</v>
      </c>
      <c r="B80" s="62" t="s">
        <v>26</v>
      </c>
      <c r="C80" s="65" t="s">
        <v>29</v>
      </c>
      <c r="D80" s="62" t="s">
        <v>38</v>
      </c>
      <c r="E80" s="65" t="s">
        <v>39</v>
      </c>
      <c r="F80" s="62">
        <v>91502</v>
      </c>
      <c r="G80" s="65">
        <v>1100</v>
      </c>
      <c r="H80" s="62">
        <f t="shared" si="12"/>
        <v>90402</v>
      </c>
      <c r="I80" s="65">
        <f t="shared" si="13"/>
        <v>16272.359999999999</v>
      </c>
      <c r="J80" s="114">
        <f t="shared" si="11"/>
        <v>106674.36</v>
      </c>
    </row>
    <row r="81" spans="1:10" x14ac:dyDescent="0.25">
      <c r="A81" s="56" t="s">
        <v>98</v>
      </c>
      <c r="B81" s="60" t="s">
        <v>115</v>
      </c>
      <c r="C81" s="63" t="s">
        <v>104</v>
      </c>
      <c r="D81" s="60" t="s">
        <v>118</v>
      </c>
      <c r="E81" s="63" t="s">
        <v>105</v>
      </c>
      <c r="F81" s="60">
        <v>84322</v>
      </c>
      <c r="G81" s="63">
        <v>0</v>
      </c>
      <c r="H81" s="60">
        <f t="shared" si="12"/>
        <v>84322</v>
      </c>
      <c r="I81" s="63">
        <f t="shared" si="13"/>
        <v>15177.96</v>
      </c>
      <c r="J81" s="114">
        <f t="shared" si="11"/>
        <v>99499.959999999992</v>
      </c>
    </row>
    <row r="82" spans="1:10" x14ac:dyDescent="0.25">
      <c r="A82" s="57" t="s">
        <v>98</v>
      </c>
      <c r="B82" s="61" t="s">
        <v>115</v>
      </c>
      <c r="C82" s="64" t="s">
        <v>106</v>
      </c>
      <c r="D82" s="61" t="s">
        <v>119</v>
      </c>
      <c r="E82" s="64" t="s">
        <v>107</v>
      </c>
      <c r="F82" s="61">
        <v>83522</v>
      </c>
      <c r="G82" s="64">
        <v>0</v>
      </c>
      <c r="H82" s="61">
        <f t="shared" si="12"/>
        <v>83522</v>
      </c>
      <c r="I82" s="64">
        <f t="shared" si="13"/>
        <v>15033.96</v>
      </c>
      <c r="J82" s="114">
        <f t="shared" si="11"/>
        <v>98555.959999999992</v>
      </c>
    </row>
    <row r="83" spans="1:10" x14ac:dyDescent="0.25">
      <c r="A83" s="57" t="s">
        <v>98</v>
      </c>
      <c r="B83" s="61" t="s">
        <v>115</v>
      </c>
      <c r="C83" s="64" t="s">
        <v>108</v>
      </c>
      <c r="D83" s="61" t="s">
        <v>120</v>
      </c>
      <c r="E83" s="64" t="s">
        <v>109</v>
      </c>
      <c r="F83" s="61">
        <v>84822</v>
      </c>
      <c r="G83" s="64">
        <v>0</v>
      </c>
      <c r="H83" s="61">
        <f t="shared" si="12"/>
        <v>84822</v>
      </c>
      <c r="I83" s="64">
        <f t="shared" si="13"/>
        <v>15267.96</v>
      </c>
      <c r="J83" s="114">
        <f t="shared" si="11"/>
        <v>100089.95999999999</v>
      </c>
    </row>
    <row r="84" spans="1:10" ht="15.75" thickBot="1" x14ac:dyDescent="0.3">
      <c r="A84" s="58" t="s">
        <v>98</v>
      </c>
      <c r="B84" s="62" t="s">
        <v>115</v>
      </c>
      <c r="C84" s="65" t="s">
        <v>110</v>
      </c>
      <c r="D84" s="62" t="s">
        <v>121</v>
      </c>
      <c r="E84" s="65" t="s">
        <v>111</v>
      </c>
      <c r="F84" s="62">
        <v>84822</v>
      </c>
      <c r="G84" s="65">
        <v>0</v>
      </c>
      <c r="H84" s="62">
        <f t="shared" si="12"/>
        <v>84822</v>
      </c>
      <c r="I84" s="65">
        <f t="shared" si="13"/>
        <v>15267.96</v>
      </c>
      <c r="J84" s="114">
        <f t="shared" si="11"/>
        <v>100089.95999999999</v>
      </c>
    </row>
    <row r="85" spans="1:10" x14ac:dyDescent="0.25">
      <c r="A85" s="56" t="s">
        <v>92</v>
      </c>
      <c r="B85" s="60" t="s">
        <v>10</v>
      </c>
      <c r="C85" s="63" t="s">
        <v>9</v>
      </c>
      <c r="D85" s="60" t="s">
        <v>11</v>
      </c>
      <c r="E85" s="63" t="s">
        <v>12</v>
      </c>
      <c r="F85" s="60">
        <v>89037</v>
      </c>
      <c r="G85" s="63">
        <v>1100</v>
      </c>
      <c r="H85" s="60">
        <f t="shared" si="12"/>
        <v>87937</v>
      </c>
      <c r="I85" s="63">
        <f t="shared" si="13"/>
        <v>15828.66</v>
      </c>
      <c r="J85" s="114">
        <f t="shared" si="11"/>
        <v>103765.66</v>
      </c>
    </row>
    <row r="86" spans="1:10" x14ac:dyDescent="0.25">
      <c r="A86" s="57" t="s">
        <v>92</v>
      </c>
      <c r="B86" s="61" t="s">
        <v>10</v>
      </c>
      <c r="C86" s="64" t="s">
        <v>29</v>
      </c>
      <c r="D86" s="61" t="s">
        <v>30</v>
      </c>
      <c r="E86" s="64" t="s">
        <v>31</v>
      </c>
      <c r="F86" s="61">
        <v>88237</v>
      </c>
      <c r="G86" s="64">
        <v>1100</v>
      </c>
      <c r="H86" s="61">
        <f t="shared" si="12"/>
        <v>87137</v>
      </c>
      <c r="I86" s="64">
        <f t="shared" si="13"/>
        <v>15684.66</v>
      </c>
      <c r="J86" s="114">
        <f t="shared" si="11"/>
        <v>102821.66</v>
      </c>
    </row>
    <row r="87" spans="1:10" x14ac:dyDescent="0.25">
      <c r="A87" s="57" t="s">
        <v>92</v>
      </c>
      <c r="B87" s="61" t="s">
        <v>10</v>
      </c>
      <c r="C87" s="64" t="s">
        <v>9</v>
      </c>
      <c r="D87" s="61" t="s">
        <v>14</v>
      </c>
      <c r="E87" s="64" t="s">
        <v>15</v>
      </c>
      <c r="F87" s="61">
        <v>88237</v>
      </c>
      <c r="G87" s="64">
        <v>1100</v>
      </c>
      <c r="H87" s="61">
        <f t="shared" si="12"/>
        <v>87137</v>
      </c>
      <c r="I87" s="64">
        <f t="shared" si="13"/>
        <v>15684.66</v>
      </c>
      <c r="J87" s="114">
        <f t="shared" si="11"/>
        <v>102821.66</v>
      </c>
    </row>
    <row r="88" spans="1:10" ht="15.75" thickBot="1" x14ac:dyDescent="0.3">
      <c r="A88" s="58" t="s">
        <v>92</v>
      </c>
      <c r="B88" s="62" t="s">
        <v>10</v>
      </c>
      <c r="C88" s="65" t="s">
        <v>29</v>
      </c>
      <c r="D88" s="62" t="s">
        <v>32</v>
      </c>
      <c r="E88" s="65" t="s">
        <v>33</v>
      </c>
      <c r="F88" s="62">
        <v>87437</v>
      </c>
      <c r="G88" s="65">
        <v>1100</v>
      </c>
      <c r="H88" s="62">
        <f t="shared" si="12"/>
        <v>86337</v>
      </c>
      <c r="I88" s="65">
        <f t="shared" si="13"/>
        <v>15540.66</v>
      </c>
      <c r="J88" s="114">
        <f t="shared" si="11"/>
        <v>101877.66</v>
      </c>
    </row>
    <row r="89" spans="1:10" x14ac:dyDescent="0.25">
      <c r="A89" s="56" t="s">
        <v>92</v>
      </c>
      <c r="B89" s="60" t="s">
        <v>16</v>
      </c>
      <c r="C89" s="63" t="s">
        <v>9</v>
      </c>
      <c r="D89" s="60" t="s">
        <v>17</v>
      </c>
      <c r="E89" s="63" t="s">
        <v>18</v>
      </c>
      <c r="F89" s="60">
        <v>88293</v>
      </c>
      <c r="G89" s="63">
        <v>1100</v>
      </c>
      <c r="H89" s="60">
        <f t="shared" si="12"/>
        <v>87193</v>
      </c>
      <c r="I89" s="63">
        <f t="shared" si="13"/>
        <v>15694.74</v>
      </c>
      <c r="J89" s="114">
        <f t="shared" si="11"/>
        <v>102887.74</v>
      </c>
    </row>
    <row r="90" spans="1:10" ht="14.25" customHeight="1" x14ac:dyDescent="0.25">
      <c r="A90" s="57" t="s">
        <v>92</v>
      </c>
      <c r="B90" s="61" t="s">
        <v>16</v>
      </c>
      <c r="C90" s="64" t="s">
        <v>29</v>
      </c>
      <c r="D90" s="61" t="s">
        <v>34</v>
      </c>
      <c r="E90" s="64" t="s">
        <v>35</v>
      </c>
      <c r="F90" s="61">
        <v>87493</v>
      </c>
      <c r="G90" s="64">
        <v>1100</v>
      </c>
      <c r="H90" s="61">
        <f t="shared" si="12"/>
        <v>86393</v>
      </c>
      <c r="I90" s="64">
        <f t="shared" si="13"/>
        <v>15550.74</v>
      </c>
      <c r="J90" s="114">
        <f t="shared" si="11"/>
        <v>101943.74</v>
      </c>
    </row>
    <row r="91" spans="1:10" x14ac:dyDescent="0.25">
      <c r="A91" s="57" t="s">
        <v>92</v>
      </c>
      <c r="B91" s="61" t="s">
        <v>16</v>
      </c>
      <c r="C91" s="64" t="s">
        <v>9</v>
      </c>
      <c r="D91" s="61" t="s">
        <v>19</v>
      </c>
      <c r="E91" s="64" t="s">
        <v>20</v>
      </c>
      <c r="F91" s="61">
        <v>90270</v>
      </c>
      <c r="G91" s="64">
        <v>1100</v>
      </c>
      <c r="H91" s="61">
        <f t="shared" si="12"/>
        <v>89170</v>
      </c>
      <c r="I91" s="64">
        <f t="shared" si="13"/>
        <v>16050.599999999999</v>
      </c>
      <c r="J91" s="114">
        <f t="shared" si="11"/>
        <v>105220.6</v>
      </c>
    </row>
    <row r="92" spans="1:10" ht="15.75" thickBot="1" x14ac:dyDescent="0.3">
      <c r="A92" s="58" t="s">
        <v>92</v>
      </c>
      <c r="B92" s="62" t="s">
        <v>16</v>
      </c>
      <c r="C92" s="65" t="s">
        <v>112</v>
      </c>
      <c r="D92" s="62" t="s">
        <v>113</v>
      </c>
      <c r="E92" s="65" t="s">
        <v>114</v>
      </c>
      <c r="F92" s="62">
        <v>89470</v>
      </c>
      <c r="G92" s="65">
        <v>1100</v>
      </c>
      <c r="H92" s="62">
        <f t="shared" ref="H92" si="14">F92-G92</f>
        <v>88370</v>
      </c>
      <c r="I92" s="65">
        <f t="shared" ref="I92" si="15">H92*18%</f>
        <v>15906.599999999999</v>
      </c>
      <c r="J92" s="114">
        <f t="shared" si="11"/>
        <v>104276.6</v>
      </c>
    </row>
    <row r="93" spans="1:10" x14ac:dyDescent="0.25">
      <c r="A93" s="56" t="s">
        <v>92</v>
      </c>
      <c r="B93" s="60" t="s">
        <v>21</v>
      </c>
      <c r="C93" s="63" t="s">
        <v>9</v>
      </c>
      <c r="D93" s="60" t="s">
        <v>22</v>
      </c>
      <c r="E93" s="63" t="s">
        <v>23</v>
      </c>
      <c r="F93" s="60">
        <v>90493</v>
      </c>
      <c r="G93" s="63">
        <v>1100</v>
      </c>
      <c r="H93" s="60">
        <f t="shared" si="12"/>
        <v>89393</v>
      </c>
      <c r="I93" s="63">
        <f t="shared" si="13"/>
        <v>16090.74</v>
      </c>
      <c r="J93" s="114">
        <f t="shared" si="11"/>
        <v>105483.74</v>
      </c>
    </row>
    <row r="94" spans="1:10" ht="15.75" thickBot="1" x14ac:dyDescent="0.3">
      <c r="A94" s="58" t="s">
        <v>92</v>
      </c>
      <c r="B94" s="62" t="s">
        <v>21</v>
      </c>
      <c r="C94" s="65" t="s">
        <v>29</v>
      </c>
      <c r="D94" s="62" t="s">
        <v>36</v>
      </c>
      <c r="E94" s="65" t="s">
        <v>37</v>
      </c>
      <c r="F94" s="62">
        <v>89693</v>
      </c>
      <c r="G94" s="65">
        <v>1100</v>
      </c>
      <c r="H94" s="62">
        <f t="shared" si="12"/>
        <v>88593</v>
      </c>
      <c r="I94" s="65">
        <f t="shared" si="13"/>
        <v>15946.74</v>
      </c>
      <c r="J94" s="114">
        <f t="shared" si="11"/>
        <v>104539.74</v>
      </c>
    </row>
    <row r="95" spans="1:10" ht="15.75" thickBot="1" x14ac:dyDescent="0.3">
      <c r="A95" s="58" t="s">
        <v>92</v>
      </c>
      <c r="B95" s="22" t="s">
        <v>135</v>
      </c>
      <c r="C95" s="22" t="s">
        <v>9</v>
      </c>
      <c r="D95" s="22" t="s">
        <v>136</v>
      </c>
      <c r="E95" s="22" t="s">
        <v>137</v>
      </c>
      <c r="F95" s="119">
        <v>86237</v>
      </c>
      <c r="G95" s="22">
        <v>1100</v>
      </c>
      <c r="H95" s="22">
        <f t="shared" ref="H95" si="16">F95-G95</f>
        <v>85137</v>
      </c>
      <c r="I95" s="22">
        <f t="shared" ref="I95" si="17">H95*18%</f>
        <v>15324.66</v>
      </c>
      <c r="J95" s="114">
        <f t="shared" si="11"/>
        <v>100461.66</v>
      </c>
    </row>
    <row r="96" spans="1:10" x14ac:dyDescent="0.25">
      <c r="A96" s="56" t="s">
        <v>92</v>
      </c>
      <c r="B96" s="60" t="s">
        <v>42</v>
      </c>
      <c r="C96" s="63" t="s">
        <v>9</v>
      </c>
      <c r="D96" s="60" t="s">
        <v>24</v>
      </c>
      <c r="E96" s="63" t="s">
        <v>25</v>
      </c>
      <c r="F96" s="60">
        <v>91688</v>
      </c>
      <c r="G96" s="63">
        <v>1100</v>
      </c>
      <c r="H96" s="60">
        <f t="shared" si="12"/>
        <v>90588</v>
      </c>
      <c r="I96" s="63">
        <f t="shared" si="13"/>
        <v>16305.84</v>
      </c>
      <c r="J96" s="114">
        <f t="shared" si="11"/>
        <v>106893.84</v>
      </c>
    </row>
    <row r="97" spans="1:10" ht="15.75" thickBot="1" x14ac:dyDescent="0.3">
      <c r="A97" s="58" t="s">
        <v>92</v>
      </c>
      <c r="B97" s="62" t="s">
        <v>42</v>
      </c>
      <c r="C97" s="65" t="s">
        <v>29</v>
      </c>
      <c r="D97" s="62" t="s">
        <v>40</v>
      </c>
      <c r="E97" s="65" t="s">
        <v>41</v>
      </c>
      <c r="F97" s="62">
        <v>90888</v>
      </c>
      <c r="G97" s="65">
        <v>1100</v>
      </c>
      <c r="H97" s="62">
        <f t="shared" si="12"/>
        <v>89788</v>
      </c>
      <c r="I97" s="65">
        <f t="shared" si="13"/>
        <v>16161.84</v>
      </c>
      <c r="J97" s="114">
        <f t="shared" si="11"/>
        <v>105949.84</v>
      </c>
    </row>
    <row r="98" spans="1:10" x14ac:dyDescent="0.25">
      <c r="A98" s="56" t="s">
        <v>92</v>
      </c>
      <c r="B98" s="60" t="s">
        <v>26</v>
      </c>
      <c r="C98" s="63" t="s">
        <v>9</v>
      </c>
      <c r="D98" s="60" t="s">
        <v>27</v>
      </c>
      <c r="E98" s="63" t="s">
        <v>28</v>
      </c>
      <c r="F98" s="60">
        <v>90753</v>
      </c>
      <c r="G98" s="63">
        <v>1100</v>
      </c>
      <c r="H98" s="60">
        <f t="shared" si="12"/>
        <v>89653</v>
      </c>
      <c r="I98" s="63">
        <f t="shared" si="13"/>
        <v>16137.539999999999</v>
      </c>
      <c r="J98" s="114">
        <f t="shared" si="11"/>
        <v>105790.54</v>
      </c>
    </row>
    <row r="99" spans="1:10" ht="15.75" thickBot="1" x14ac:dyDescent="0.3">
      <c r="A99" s="58" t="s">
        <v>92</v>
      </c>
      <c r="B99" s="62" t="s">
        <v>26</v>
      </c>
      <c r="C99" s="65" t="s">
        <v>29</v>
      </c>
      <c r="D99" s="62" t="s">
        <v>38</v>
      </c>
      <c r="E99" s="65" t="s">
        <v>39</v>
      </c>
      <c r="F99" s="62">
        <v>89953</v>
      </c>
      <c r="G99" s="65">
        <v>1100</v>
      </c>
      <c r="H99" s="62">
        <f t="shared" si="12"/>
        <v>88853</v>
      </c>
      <c r="I99" s="65">
        <f t="shared" si="13"/>
        <v>15993.539999999999</v>
      </c>
      <c r="J99" s="114">
        <f t="shared" si="11"/>
        <v>104846.54</v>
      </c>
    </row>
    <row r="100" spans="1:10" x14ac:dyDescent="0.25">
      <c r="A100" s="56" t="s">
        <v>92</v>
      </c>
      <c r="B100" s="60" t="s">
        <v>115</v>
      </c>
      <c r="C100" s="63" t="s">
        <v>104</v>
      </c>
      <c r="D100" s="60" t="s">
        <v>118</v>
      </c>
      <c r="E100" s="63" t="s">
        <v>105</v>
      </c>
      <c r="F100" s="60">
        <v>83393</v>
      </c>
      <c r="G100" s="63">
        <v>0</v>
      </c>
      <c r="H100" s="60">
        <f t="shared" si="12"/>
        <v>83393</v>
      </c>
      <c r="I100" s="63">
        <f t="shared" si="13"/>
        <v>15010.74</v>
      </c>
      <c r="J100" s="114">
        <f t="shared" si="11"/>
        <v>98403.74</v>
      </c>
    </row>
    <row r="101" spans="1:10" x14ac:dyDescent="0.25">
      <c r="A101" s="57" t="s">
        <v>92</v>
      </c>
      <c r="B101" s="61" t="s">
        <v>115</v>
      </c>
      <c r="C101" s="64" t="s">
        <v>106</v>
      </c>
      <c r="D101" s="61" t="s">
        <v>119</v>
      </c>
      <c r="E101" s="64" t="s">
        <v>107</v>
      </c>
      <c r="F101" s="61">
        <v>82593</v>
      </c>
      <c r="G101" s="64">
        <v>0</v>
      </c>
      <c r="H101" s="61">
        <f t="shared" si="12"/>
        <v>82593</v>
      </c>
      <c r="I101" s="64">
        <f t="shared" si="13"/>
        <v>14866.74</v>
      </c>
      <c r="J101" s="114">
        <f t="shared" si="11"/>
        <v>97459.74</v>
      </c>
    </row>
    <row r="102" spans="1:10" x14ac:dyDescent="0.25">
      <c r="A102" s="57" t="s">
        <v>92</v>
      </c>
      <c r="B102" s="61" t="s">
        <v>115</v>
      </c>
      <c r="C102" s="64" t="s">
        <v>108</v>
      </c>
      <c r="D102" s="61" t="s">
        <v>120</v>
      </c>
      <c r="E102" s="64" t="s">
        <v>109</v>
      </c>
      <c r="F102" s="61">
        <v>83893</v>
      </c>
      <c r="G102" s="64">
        <v>0</v>
      </c>
      <c r="H102" s="61">
        <f t="shared" si="12"/>
        <v>83893</v>
      </c>
      <c r="I102" s="64">
        <f t="shared" si="13"/>
        <v>15100.74</v>
      </c>
      <c r="J102" s="114">
        <f t="shared" si="11"/>
        <v>98993.74</v>
      </c>
    </row>
    <row r="103" spans="1:10" ht="15.75" thickBot="1" x14ac:dyDescent="0.3">
      <c r="A103" s="58" t="s">
        <v>92</v>
      </c>
      <c r="B103" s="62" t="s">
        <v>115</v>
      </c>
      <c r="C103" s="65" t="s">
        <v>110</v>
      </c>
      <c r="D103" s="62" t="s">
        <v>121</v>
      </c>
      <c r="E103" s="65" t="s">
        <v>111</v>
      </c>
      <c r="F103" s="62">
        <v>83893</v>
      </c>
      <c r="G103" s="65">
        <v>0</v>
      </c>
      <c r="H103" s="62">
        <f t="shared" si="12"/>
        <v>83893</v>
      </c>
      <c r="I103" s="65">
        <f t="shared" si="13"/>
        <v>15100.74</v>
      </c>
      <c r="J103" s="114">
        <f t="shared" si="11"/>
        <v>98993.74</v>
      </c>
    </row>
    <row r="104" spans="1:10" s="163" customFormat="1" ht="14.25" customHeight="1" x14ac:dyDescent="0.25">
      <c r="A104" s="164" t="s">
        <v>44</v>
      </c>
      <c r="B104" s="165" t="s">
        <v>10</v>
      </c>
      <c r="C104" s="166" t="s">
        <v>9</v>
      </c>
      <c r="D104" s="165" t="s">
        <v>11</v>
      </c>
      <c r="E104" s="166" t="s">
        <v>12</v>
      </c>
      <c r="F104" s="165">
        <v>89593</v>
      </c>
      <c r="G104" s="166">
        <v>1100</v>
      </c>
      <c r="H104" s="165">
        <f t="shared" si="12"/>
        <v>88493</v>
      </c>
      <c r="I104" s="166">
        <f t="shared" si="13"/>
        <v>15928.74</v>
      </c>
      <c r="J104" s="162">
        <f t="shared" si="11"/>
        <v>104421.74</v>
      </c>
    </row>
    <row r="105" spans="1:10" x14ac:dyDescent="0.25">
      <c r="A105" s="57" t="s">
        <v>44</v>
      </c>
      <c r="B105" s="61" t="s">
        <v>10</v>
      </c>
      <c r="C105" s="64" t="s">
        <v>29</v>
      </c>
      <c r="D105" s="61" t="s">
        <v>30</v>
      </c>
      <c r="E105" s="64" t="s">
        <v>31</v>
      </c>
      <c r="F105" s="61">
        <v>88793</v>
      </c>
      <c r="G105" s="64">
        <v>1100</v>
      </c>
      <c r="H105" s="61">
        <f t="shared" si="12"/>
        <v>87693</v>
      </c>
      <c r="I105" s="64">
        <f t="shared" si="13"/>
        <v>15784.74</v>
      </c>
      <c r="J105" s="114">
        <f t="shared" si="11"/>
        <v>103477.74</v>
      </c>
    </row>
    <row r="106" spans="1:10" x14ac:dyDescent="0.25">
      <c r="A106" s="57" t="s">
        <v>44</v>
      </c>
      <c r="B106" s="61" t="s">
        <v>10</v>
      </c>
      <c r="C106" s="64" t="s">
        <v>9</v>
      </c>
      <c r="D106" s="61" t="s">
        <v>14</v>
      </c>
      <c r="E106" s="64" t="s">
        <v>15</v>
      </c>
      <c r="F106" s="61">
        <v>88793</v>
      </c>
      <c r="G106" s="64">
        <v>1100</v>
      </c>
      <c r="H106" s="61">
        <f t="shared" si="12"/>
        <v>87693</v>
      </c>
      <c r="I106" s="64">
        <f t="shared" si="13"/>
        <v>15784.74</v>
      </c>
      <c r="J106" s="114">
        <f t="shared" si="11"/>
        <v>103477.74</v>
      </c>
    </row>
    <row r="107" spans="1:10" ht="15.75" customHeight="1" thickBot="1" x14ac:dyDescent="0.3">
      <c r="A107" s="58" t="s">
        <v>44</v>
      </c>
      <c r="B107" s="62" t="s">
        <v>10</v>
      </c>
      <c r="C107" s="65" t="s">
        <v>29</v>
      </c>
      <c r="D107" s="62" t="s">
        <v>32</v>
      </c>
      <c r="E107" s="65" t="s">
        <v>33</v>
      </c>
      <c r="F107" s="62">
        <v>87993</v>
      </c>
      <c r="G107" s="65">
        <v>1100</v>
      </c>
      <c r="H107" s="62">
        <f t="shared" si="12"/>
        <v>86893</v>
      </c>
      <c r="I107" s="65">
        <f t="shared" si="13"/>
        <v>15640.74</v>
      </c>
      <c r="J107" s="114">
        <f t="shared" si="11"/>
        <v>102533.74</v>
      </c>
    </row>
    <row r="108" spans="1:10" x14ac:dyDescent="0.25">
      <c r="A108" s="56" t="s">
        <v>44</v>
      </c>
      <c r="B108" s="60" t="s">
        <v>16</v>
      </c>
      <c r="C108" s="63" t="s">
        <v>9</v>
      </c>
      <c r="D108" s="60" t="s">
        <v>17</v>
      </c>
      <c r="E108" s="63" t="s">
        <v>18</v>
      </c>
      <c r="F108" s="60">
        <v>88366</v>
      </c>
      <c r="G108" s="63">
        <v>1100</v>
      </c>
      <c r="H108" s="60">
        <f t="shared" si="12"/>
        <v>87266</v>
      </c>
      <c r="I108" s="63">
        <f t="shared" si="13"/>
        <v>15707.88</v>
      </c>
      <c r="J108" s="114">
        <f t="shared" si="11"/>
        <v>102973.88</v>
      </c>
    </row>
    <row r="109" spans="1:10" x14ac:dyDescent="0.25">
      <c r="A109" s="57" t="s">
        <v>44</v>
      </c>
      <c r="B109" s="61" t="s">
        <v>16</v>
      </c>
      <c r="C109" s="64" t="s">
        <v>29</v>
      </c>
      <c r="D109" s="61" t="s">
        <v>34</v>
      </c>
      <c r="E109" s="64" t="s">
        <v>35</v>
      </c>
      <c r="F109" s="61">
        <v>87566</v>
      </c>
      <c r="G109" s="64">
        <v>1100</v>
      </c>
      <c r="H109" s="61">
        <f t="shared" ref="H109:H143" si="18">F109-G109</f>
        <v>86466</v>
      </c>
      <c r="I109" s="64">
        <f t="shared" ref="I109:I143" si="19">H109*18%</f>
        <v>15563.88</v>
      </c>
      <c r="J109" s="114">
        <f t="shared" si="11"/>
        <v>102029.88</v>
      </c>
    </row>
    <row r="110" spans="1:10" x14ac:dyDescent="0.25">
      <c r="A110" s="57" t="s">
        <v>44</v>
      </c>
      <c r="B110" s="61" t="s">
        <v>16</v>
      </c>
      <c r="C110" s="64" t="s">
        <v>9</v>
      </c>
      <c r="D110" s="61" t="s">
        <v>19</v>
      </c>
      <c r="E110" s="64" t="s">
        <v>20</v>
      </c>
      <c r="F110" s="61">
        <v>90853</v>
      </c>
      <c r="G110" s="64">
        <v>1100</v>
      </c>
      <c r="H110" s="61">
        <f t="shared" si="18"/>
        <v>89753</v>
      </c>
      <c r="I110" s="64">
        <f t="shared" si="19"/>
        <v>16155.539999999999</v>
      </c>
      <c r="J110" s="114">
        <f t="shared" si="11"/>
        <v>105908.54</v>
      </c>
    </row>
    <row r="111" spans="1:10" ht="15.75" thickBot="1" x14ac:dyDescent="0.3">
      <c r="A111" s="58" t="s">
        <v>44</v>
      </c>
      <c r="B111" s="62" t="s">
        <v>16</v>
      </c>
      <c r="C111" s="65" t="s">
        <v>112</v>
      </c>
      <c r="D111" s="62" t="s">
        <v>113</v>
      </c>
      <c r="E111" s="65" t="s">
        <v>114</v>
      </c>
      <c r="F111" s="62">
        <v>90053</v>
      </c>
      <c r="G111" s="65">
        <v>1100</v>
      </c>
      <c r="H111" s="62">
        <f t="shared" ref="H111" si="20">F111-G111</f>
        <v>88953</v>
      </c>
      <c r="I111" s="65">
        <f t="shared" ref="I111" si="21">H111*18%</f>
        <v>16011.539999999999</v>
      </c>
      <c r="J111" s="114">
        <f t="shared" si="11"/>
        <v>104964.54</v>
      </c>
    </row>
    <row r="112" spans="1:10" x14ac:dyDescent="0.25">
      <c r="A112" s="56" t="s">
        <v>44</v>
      </c>
      <c r="B112" s="60" t="s">
        <v>21</v>
      </c>
      <c r="C112" s="63" t="s">
        <v>9</v>
      </c>
      <c r="D112" s="60" t="s">
        <v>22</v>
      </c>
      <c r="E112" s="63" t="s">
        <v>23</v>
      </c>
      <c r="F112" s="60">
        <v>90379</v>
      </c>
      <c r="G112" s="63">
        <v>1100</v>
      </c>
      <c r="H112" s="60">
        <f t="shared" si="18"/>
        <v>89279</v>
      </c>
      <c r="I112" s="63">
        <f t="shared" si="19"/>
        <v>16070.22</v>
      </c>
      <c r="J112" s="114">
        <f t="shared" si="11"/>
        <v>105349.22</v>
      </c>
    </row>
    <row r="113" spans="1:10" x14ac:dyDescent="0.25">
      <c r="A113" s="108" t="s">
        <v>44</v>
      </c>
      <c r="B113" s="109" t="s">
        <v>21</v>
      </c>
      <c r="C113" s="110" t="s">
        <v>29</v>
      </c>
      <c r="D113" s="109" t="s">
        <v>36</v>
      </c>
      <c r="E113" s="110" t="s">
        <v>37</v>
      </c>
      <c r="F113" s="109">
        <v>89579</v>
      </c>
      <c r="G113" s="110">
        <v>1100</v>
      </c>
      <c r="H113" s="109">
        <f t="shared" si="18"/>
        <v>88479</v>
      </c>
      <c r="I113" s="110">
        <f t="shared" si="19"/>
        <v>15926.22</v>
      </c>
      <c r="J113" s="114">
        <f t="shared" si="11"/>
        <v>104405.22</v>
      </c>
    </row>
    <row r="114" spans="1:10" x14ac:dyDescent="0.25">
      <c r="A114" s="21" t="s">
        <v>44</v>
      </c>
      <c r="B114" s="22" t="s">
        <v>135</v>
      </c>
      <c r="C114" s="22" t="s">
        <v>9</v>
      </c>
      <c r="D114" s="22" t="s">
        <v>136</v>
      </c>
      <c r="E114" s="22" t="s">
        <v>137</v>
      </c>
      <c r="F114" s="22">
        <v>86793</v>
      </c>
      <c r="G114" s="22">
        <v>1100</v>
      </c>
      <c r="H114" s="22">
        <f t="shared" si="18"/>
        <v>85693</v>
      </c>
      <c r="I114" s="22">
        <f t="shared" si="19"/>
        <v>15424.74</v>
      </c>
      <c r="J114" s="114">
        <f t="shared" si="11"/>
        <v>101117.74</v>
      </c>
    </row>
    <row r="115" spans="1:10" s="163" customFormat="1" x14ac:dyDescent="0.25">
      <c r="A115" s="159" t="s">
        <v>44</v>
      </c>
      <c r="B115" s="160" t="s">
        <v>42</v>
      </c>
      <c r="C115" s="161" t="s">
        <v>9</v>
      </c>
      <c r="D115" s="160" t="s">
        <v>24</v>
      </c>
      <c r="E115" s="161" t="s">
        <v>25</v>
      </c>
      <c r="F115" s="160">
        <v>92394</v>
      </c>
      <c r="G115" s="161">
        <v>1100</v>
      </c>
      <c r="H115" s="160">
        <f t="shared" si="18"/>
        <v>91294</v>
      </c>
      <c r="I115" s="161">
        <f t="shared" si="19"/>
        <v>16432.919999999998</v>
      </c>
      <c r="J115" s="162">
        <f t="shared" si="11"/>
        <v>107726.92</v>
      </c>
    </row>
    <row r="116" spans="1:10" ht="15.75" thickBot="1" x14ac:dyDescent="0.3">
      <c r="A116" s="58" t="s">
        <v>44</v>
      </c>
      <c r="B116" s="62" t="s">
        <v>42</v>
      </c>
      <c r="C116" s="65" t="s">
        <v>29</v>
      </c>
      <c r="D116" s="62" t="s">
        <v>40</v>
      </c>
      <c r="E116" s="65" t="s">
        <v>41</v>
      </c>
      <c r="F116" s="62">
        <v>91594</v>
      </c>
      <c r="G116" s="65">
        <v>1100</v>
      </c>
      <c r="H116" s="62">
        <f t="shared" si="18"/>
        <v>90494</v>
      </c>
      <c r="I116" s="65">
        <f t="shared" si="19"/>
        <v>16288.92</v>
      </c>
      <c r="J116" s="114">
        <f t="shared" si="11"/>
        <v>106782.92</v>
      </c>
    </row>
    <row r="117" spans="1:10" x14ac:dyDescent="0.25">
      <c r="A117" s="56" t="s">
        <v>44</v>
      </c>
      <c r="B117" s="60" t="s">
        <v>26</v>
      </c>
      <c r="C117" s="63" t="s">
        <v>9</v>
      </c>
      <c r="D117" s="60" t="s">
        <v>27</v>
      </c>
      <c r="E117" s="63" t="s">
        <v>28</v>
      </c>
      <c r="F117" s="60">
        <v>91001</v>
      </c>
      <c r="G117" s="63">
        <v>1100</v>
      </c>
      <c r="H117" s="60">
        <f t="shared" si="18"/>
        <v>89901</v>
      </c>
      <c r="I117" s="63">
        <f t="shared" si="19"/>
        <v>16182.18</v>
      </c>
      <c r="J117" s="114">
        <f t="shared" si="11"/>
        <v>106083.18</v>
      </c>
    </row>
    <row r="118" spans="1:10" ht="15.75" thickBot="1" x14ac:dyDescent="0.3">
      <c r="A118" s="58" t="s">
        <v>44</v>
      </c>
      <c r="B118" s="62" t="s">
        <v>26</v>
      </c>
      <c r="C118" s="65" t="s">
        <v>29</v>
      </c>
      <c r="D118" s="62" t="s">
        <v>38</v>
      </c>
      <c r="E118" s="65" t="s">
        <v>39</v>
      </c>
      <c r="F118" s="62">
        <v>90201</v>
      </c>
      <c r="G118" s="65">
        <v>1100</v>
      </c>
      <c r="H118" s="62">
        <f t="shared" si="18"/>
        <v>89101</v>
      </c>
      <c r="I118" s="65">
        <f t="shared" si="19"/>
        <v>16038.18</v>
      </c>
      <c r="J118" s="114">
        <f t="shared" si="11"/>
        <v>105139.18</v>
      </c>
    </row>
    <row r="119" spans="1:10" x14ac:dyDescent="0.25">
      <c r="A119" s="56" t="s">
        <v>44</v>
      </c>
      <c r="B119" s="60" t="s">
        <v>115</v>
      </c>
      <c r="C119" s="63" t="s">
        <v>104</v>
      </c>
      <c r="D119" s="60" t="s">
        <v>118</v>
      </c>
      <c r="E119" s="63" t="s">
        <v>105</v>
      </c>
      <c r="F119" s="60">
        <v>83466</v>
      </c>
      <c r="G119" s="63">
        <v>0</v>
      </c>
      <c r="H119" s="60">
        <f t="shared" si="18"/>
        <v>83466</v>
      </c>
      <c r="I119" s="63">
        <f t="shared" si="19"/>
        <v>15023.88</v>
      </c>
      <c r="J119" s="114">
        <f t="shared" si="11"/>
        <v>98489.88</v>
      </c>
    </row>
    <row r="120" spans="1:10" x14ac:dyDescent="0.25">
      <c r="A120" s="57" t="s">
        <v>44</v>
      </c>
      <c r="B120" s="61" t="s">
        <v>115</v>
      </c>
      <c r="C120" s="64" t="s">
        <v>106</v>
      </c>
      <c r="D120" s="61" t="s">
        <v>119</v>
      </c>
      <c r="E120" s="64" t="s">
        <v>107</v>
      </c>
      <c r="F120" s="61">
        <v>82666</v>
      </c>
      <c r="G120" s="64">
        <v>0</v>
      </c>
      <c r="H120" s="61">
        <f t="shared" si="18"/>
        <v>82666</v>
      </c>
      <c r="I120" s="64">
        <f t="shared" si="19"/>
        <v>14879.88</v>
      </c>
      <c r="J120" s="114">
        <f t="shared" si="11"/>
        <v>97545.88</v>
      </c>
    </row>
    <row r="121" spans="1:10" x14ac:dyDescent="0.25">
      <c r="A121" s="57" t="s">
        <v>44</v>
      </c>
      <c r="B121" s="61" t="s">
        <v>115</v>
      </c>
      <c r="C121" s="64" t="s">
        <v>108</v>
      </c>
      <c r="D121" s="61" t="s">
        <v>120</v>
      </c>
      <c r="E121" s="64" t="s">
        <v>109</v>
      </c>
      <c r="F121" s="61">
        <v>83966</v>
      </c>
      <c r="G121" s="64">
        <v>0</v>
      </c>
      <c r="H121" s="61">
        <f t="shared" si="18"/>
        <v>83966</v>
      </c>
      <c r="I121" s="64">
        <f t="shared" si="19"/>
        <v>15113.88</v>
      </c>
      <c r="J121" s="114">
        <f t="shared" si="11"/>
        <v>99079.88</v>
      </c>
    </row>
    <row r="122" spans="1:10" ht="15.75" thickBot="1" x14ac:dyDescent="0.3">
      <c r="A122" s="58" t="s">
        <v>44</v>
      </c>
      <c r="B122" s="62" t="s">
        <v>115</v>
      </c>
      <c r="C122" s="65" t="s">
        <v>110</v>
      </c>
      <c r="D122" s="62" t="s">
        <v>121</v>
      </c>
      <c r="E122" s="65" t="s">
        <v>111</v>
      </c>
      <c r="F122" s="62">
        <v>83966</v>
      </c>
      <c r="G122" s="65">
        <v>0</v>
      </c>
      <c r="H122" s="62">
        <f t="shared" si="18"/>
        <v>83966</v>
      </c>
      <c r="I122" s="65">
        <f t="shared" si="19"/>
        <v>15113.88</v>
      </c>
      <c r="J122" s="114">
        <f t="shared" si="11"/>
        <v>99079.88</v>
      </c>
    </row>
    <row r="123" spans="1:10" x14ac:dyDescent="0.25">
      <c r="A123" s="56" t="s">
        <v>103</v>
      </c>
      <c r="B123" s="60" t="s">
        <v>10</v>
      </c>
      <c r="C123" s="63" t="s">
        <v>9</v>
      </c>
      <c r="D123" s="60" t="s">
        <v>11</v>
      </c>
      <c r="E123" s="63" t="s">
        <v>12</v>
      </c>
      <c r="F123" s="60">
        <v>89336</v>
      </c>
      <c r="G123" s="63">
        <v>1100</v>
      </c>
      <c r="H123" s="60">
        <f t="shared" si="18"/>
        <v>88236</v>
      </c>
      <c r="I123" s="63">
        <f t="shared" si="19"/>
        <v>15882.48</v>
      </c>
      <c r="J123" s="114">
        <f t="shared" si="11"/>
        <v>104118.48</v>
      </c>
    </row>
    <row r="124" spans="1:10" x14ac:dyDescent="0.25">
      <c r="A124" s="57" t="s">
        <v>103</v>
      </c>
      <c r="B124" s="61" t="s">
        <v>10</v>
      </c>
      <c r="C124" s="64" t="s">
        <v>29</v>
      </c>
      <c r="D124" s="61" t="s">
        <v>30</v>
      </c>
      <c r="E124" s="64" t="s">
        <v>31</v>
      </c>
      <c r="F124" s="61">
        <v>88536</v>
      </c>
      <c r="G124" s="64">
        <v>1100</v>
      </c>
      <c r="H124" s="61">
        <f t="shared" si="18"/>
        <v>87436</v>
      </c>
      <c r="I124" s="64">
        <f t="shared" si="19"/>
        <v>15738.48</v>
      </c>
      <c r="J124" s="114">
        <f t="shared" si="11"/>
        <v>103174.48</v>
      </c>
    </row>
    <row r="125" spans="1:10" x14ac:dyDescent="0.25">
      <c r="A125" s="57" t="s">
        <v>103</v>
      </c>
      <c r="B125" s="61" t="s">
        <v>10</v>
      </c>
      <c r="C125" s="64" t="s">
        <v>9</v>
      </c>
      <c r="D125" s="61" t="s">
        <v>14</v>
      </c>
      <c r="E125" s="64" t="s">
        <v>15</v>
      </c>
      <c r="F125" s="61">
        <v>88536</v>
      </c>
      <c r="G125" s="64">
        <v>1100</v>
      </c>
      <c r="H125" s="61">
        <f t="shared" si="18"/>
        <v>87436</v>
      </c>
      <c r="I125" s="64">
        <f t="shared" si="19"/>
        <v>15738.48</v>
      </c>
      <c r="J125" s="114">
        <f t="shared" si="11"/>
        <v>103174.48</v>
      </c>
    </row>
    <row r="126" spans="1:10" ht="15.75" thickBot="1" x14ac:dyDescent="0.3">
      <c r="A126" s="58" t="s">
        <v>103</v>
      </c>
      <c r="B126" s="62" t="s">
        <v>10</v>
      </c>
      <c r="C126" s="65" t="s">
        <v>29</v>
      </c>
      <c r="D126" s="62" t="s">
        <v>32</v>
      </c>
      <c r="E126" s="65" t="s">
        <v>33</v>
      </c>
      <c r="F126" s="62">
        <v>87736</v>
      </c>
      <c r="G126" s="65">
        <v>1100</v>
      </c>
      <c r="H126" s="62">
        <f t="shared" si="18"/>
        <v>86636</v>
      </c>
      <c r="I126" s="65">
        <f t="shared" si="19"/>
        <v>15594.48</v>
      </c>
      <c r="J126" s="114">
        <f t="shared" si="11"/>
        <v>102230.48</v>
      </c>
    </row>
    <row r="127" spans="1:10" x14ac:dyDescent="0.25">
      <c r="A127" s="56" t="s">
        <v>103</v>
      </c>
      <c r="B127" s="60" t="s">
        <v>16</v>
      </c>
      <c r="C127" s="63" t="s">
        <v>9</v>
      </c>
      <c r="D127" s="60" t="s">
        <v>17</v>
      </c>
      <c r="E127" s="63" t="s">
        <v>18</v>
      </c>
      <c r="F127" s="60">
        <v>88412</v>
      </c>
      <c r="G127" s="63">
        <v>1100</v>
      </c>
      <c r="H127" s="60">
        <f t="shared" si="18"/>
        <v>87312</v>
      </c>
      <c r="I127" s="63">
        <f t="shared" si="19"/>
        <v>15716.16</v>
      </c>
      <c r="J127" s="114">
        <f t="shared" si="11"/>
        <v>103028.16</v>
      </c>
    </row>
    <row r="128" spans="1:10" x14ac:dyDescent="0.25">
      <c r="A128" s="57" t="s">
        <v>103</v>
      </c>
      <c r="B128" s="61" t="s">
        <v>16</v>
      </c>
      <c r="C128" s="64" t="s">
        <v>29</v>
      </c>
      <c r="D128" s="61" t="s">
        <v>34</v>
      </c>
      <c r="E128" s="64" t="s">
        <v>35</v>
      </c>
      <c r="F128" s="61">
        <v>87612</v>
      </c>
      <c r="G128" s="64">
        <v>1100</v>
      </c>
      <c r="H128" s="61">
        <f t="shared" si="18"/>
        <v>86512</v>
      </c>
      <c r="I128" s="64">
        <f t="shared" si="19"/>
        <v>15572.16</v>
      </c>
      <c r="J128" s="114">
        <f t="shared" si="11"/>
        <v>102084.16</v>
      </c>
    </row>
    <row r="129" spans="1:10" x14ac:dyDescent="0.25">
      <c r="A129" s="57" t="s">
        <v>103</v>
      </c>
      <c r="B129" s="61" t="s">
        <v>16</v>
      </c>
      <c r="C129" s="64" t="s">
        <v>9</v>
      </c>
      <c r="D129" s="61" t="s">
        <v>19</v>
      </c>
      <c r="E129" s="64" t="s">
        <v>20</v>
      </c>
      <c r="F129" s="61">
        <v>90757</v>
      </c>
      <c r="G129" s="64">
        <v>1100</v>
      </c>
      <c r="H129" s="61">
        <f t="shared" si="18"/>
        <v>89657</v>
      </c>
      <c r="I129" s="64">
        <f t="shared" si="19"/>
        <v>16138.26</v>
      </c>
      <c r="J129" s="114">
        <f t="shared" si="11"/>
        <v>105795.26</v>
      </c>
    </row>
    <row r="130" spans="1:10" ht="15.75" thickBot="1" x14ac:dyDescent="0.3">
      <c r="A130" s="58" t="s">
        <v>103</v>
      </c>
      <c r="B130" s="62" t="s">
        <v>16</v>
      </c>
      <c r="C130" s="65" t="s">
        <v>112</v>
      </c>
      <c r="D130" s="62" t="s">
        <v>113</v>
      </c>
      <c r="E130" s="65" t="s">
        <v>114</v>
      </c>
      <c r="F130" s="62">
        <v>89957</v>
      </c>
      <c r="G130" s="65">
        <v>1100</v>
      </c>
      <c r="H130" s="62">
        <v>100272</v>
      </c>
      <c r="I130" s="65">
        <v>18048.96</v>
      </c>
      <c r="J130" s="114">
        <f t="shared" si="11"/>
        <v>118320.95999999999</v>
      </c>
    </row>
    <row r="131" spans="1:10" x14ac:dyDescent="0.25">
      <c r="A131" s="56" t="s">
        <v>103</v>
      </c>
      <c r="B131" s="60" t="s">
        <v>21</v>
      </c>
      <c r="C131" s="63" t="s">
        <v>9</v>
      </c>
      <c r="D131" s="60" t="s">
        <v>22</v>
      </c>
      <c r="E131" s="63" t="s">
        <v>23</v>
      </c>
      <c r="F131" s="60">
        <v>90774</v>
      </c>
      <c r="G131" s="63">
        <v>1100</v>
      </c>
      <c r="H131" s="60">
        <f t="shared" si="18"/>
        <v>89674</v>
      </c>
      <c r="I131" s="63">
        <f t="shared" si="19"/>
        <v>16141.32</v>
      </c>
      <c r="J131" s="114">
        <f t="shared" si="11"/>
        <v>105815.32</v>
      </c>
    </row>
    <row r="132" spans="1:10" ht="15.75" thickBot="1" x14ac:dyDescent="0.3">
      <c r="A132" s="58" t="s">
        <v>103</v>
      </c>
      <c r="B132" s="62" t="s">
        <v>21</v>
      </c>
      <c r="C132" s="65" t="s">
        <v>29</v>
      </c>
      <c r="D132" s="62" t="s">
        <v>36</v>
      </c>
      <c r="E132" s="65" t="s">
        <v>37</v>
      </c>
      <c r="F132" s="62">
        <v>89974</v>
      </c>
      <c r="G132" s="65">
        <v>1100</v>
      </c>
      <c r="H132" s="62">
        <f t="shared" si="18"/>
        <v>88874</v>
      </c>
      <c r="I132" s="65">
        <f t="shared" si="19"/>
        <v>15997.32</v>
      </c>
      <c r="J132" s="114">
        <f t="shared" si="11"/>
        <v>104871.32</v>
      </c>
    </row>
    <row r="133" spans="1:10" ht="15.75" thickBot="1" x14ac:dyDescent="0.3">
      <c r="A133" s="58" t="s">
        <v>103</v>
      </c>
      <c r="B133" s="22" t="s">
        <v>135</v>
      </c>
      <c r="C133" s="22" t="s">
        <v>9</v>
      </c>
      <c r="D133" s="22" t="s">
        <v>136</v>
      </c>
      <c r="E133" s="22" t="s">
        <v>137</v>
      </c>
      <c r="F133" s="119">
        <v>86736</v>
      </c>
      <c r="G133" s="22">
        <v>1100</v>
      </c>
      <c r="H133" s="22">
        <f t="shared" ref="H133" si="22">F133-G133</f>
        <v>85636</v>
      </c>
      <c r="I133" s="22">
        <f t="shared" ref="I133" si="23">H133*18%</f>
        <v>15414.48</v>
      </c>
      <c r="J133" s="114">
        <f t="shared" si="11"/>
        <v>101050.48</v>
      </c>
    </row>
    <row r="134" spans="1:10" x14ac:dyDescent="0.25">
      <c r="A134" s="56" t="s">
        <v>103</v>
      </c>
      <c r="B134" s="60" t="s">
        <v>42</v>
      </c>
      <c r="C134" s="63" t="s">
        <v>9</v>
      </c>
      <c r="D134" s="60" t="s">
        <v>24</v>
      </c>
      <c r="E134" s="63" t="s">
        <v>25</v>
      </c>
      <c r="F134" s="60">
        <v>92395</v>
      </c>
      <c r="G134" s="63">
        <v>1100</v>
      </c>
      <c r="H134" s="60">
        <f t="shared" si="18"/>
        <v>91295</v>
      </c>
      <c r="I134" s="63">
        <f t="shared" si="19"/>
        <v>16433.099999999999</v>
      </c>
      <c r="J134" s="114">
        <f t="shared" si="11"/>
        <v>107728.1</v>
      </c>
    </row>
    <row r="135" spans="1:10" ht="15.75" thickBot="1" x14ac:dyDescent="0.3">
      <c r="A135" s="58" t="s">
        <v>103</v>
      </c>
      <c r="B135" s="62" t="s">
        <v>42</v>
      </c>
      <c r="C135" s="65" t="s">
        <v>29</v>
      </c>
      <c r="D135" s="62" t="s">
        <v>40</v>
      </c>
      <c r="E135" s="65" t="s">
        <v>41</v>
      </c>
      <c r="F135" s="62">
        <v>91595</v>
      </c>
      <c r="G135" s="65">
        <v>1100</v>
      </c>
      <c r="H135" s="62">
        <f t="shared" si="18"/>
        <v>90495</v>
      </c>
      <c r="I135" s="65">
        <f t="shared" si="19"/>
        <v>16289.099999999999</v>
      </c>
      <c r="J135" s="114">
        <f t="shared" si="11"/>
        <v>106784.1</v>
      </c>
    </row>
    <row r="136" spans="1:10" x14ac:dyDescent="0.25">
      <c r="A136" s="56" t="s">
        <v>103</v>
      </c>
      <c r="B136" s="60" t="s">
        <v>26</v>
      </c>
      <c r="C136" s="63" t="s">
        <v>9</v>
      </c>
      <c r="D136" s="60" t="s">
        <v>27</v>
      </c>
      <c r="E136" s="63" t="s">
        <v>28</v>
      </c>
      <c r="F136" s="60">
        <v>91153</v>
      </c>
      <c r="G136" s="63">
        <v>1100</v>
      </c>
      <c r="H136" s="60">
        <f t="shared" si="18"/>
        <v>90053</v>
      </c>
      <c r="I136" s="63">
        <f t="shared" si="19"/>
        <v>16209.539999999999</v>
      </c>
      <c r="J136" s="114">
        <f t="shared" si="11"/>
        <v>106262.54</v>
      </c>
    </row>
    <row r="137" spans="1:10" ht="15.75" thickBot="1" x14ac:dyDescent="0.3">
      <c r="A137" s="58" t="s">
        <v>103</v>
      </c>
      <c r="B137" s="62" t="s">
        <v>26</v>
      </c>
      <c r="C137" s="65" t="s">
        <v>29</v>
      </c>
      <c r="D137" s="62" t="s">
        <v>38</v>
      </c>
      <c r="E137" s="65" t="s">
        <v>39</v>
      </c>
      <c r="F137" s="62">
        <v>90353</v>
      </c>
      <c r="G137" s="65">
        <v>1100</v>
      </c>
      <c r="H137" s="62">
        <f t="shared" si="18"/>
        <v>89253</v>
      </c>
      <c r="I137" s="65">
        <f t="shared" si="19"/>
        <v>16065.539999999999</v>
      </c>
      <c r="J137" s="114">
        <f t="shared" si="11"/>
        <v>105318.54</v>
      </c>
    </row>
    <row r="138" spans="1:10" x14ac:dyDescent="0.25">
      <c r="A138" s="56" t="s">
        <v>103</v>
      </c>
      <c r="B138" s="60" t="s">
        <v>115</v>
      </c>
      <c r="C138" s="63" t="s">
        <v>104</v>
      </c>
      <c r="D138" s="60" t="s">
        <v>118</v>
      </c>
      <c r="E138" s="63" t="s">
        <v>105</v>
      </c>
      <c r="F138" s="60">
        <v>83512</v>
      </c>
      <c r="G138" s="63">
        <v>0</v>
      </c>
      <c r="H138" s="60">
        <f t="shared" si="18"/>
        <v>83512</v>
      </c>
      <c r="I138" s="63">
        <f t="shared" si="19"/>
        <v>15032.16</v>
      </c>
      <c r="J138" s="114">
        <f t="shared" ref="J138:J160" si="24">H138+I138</f>
        <v>98544.16</v>
      </c>
    </row>
    <row r="139" spans="1:10" x14ac:dyDescent="0.25">
      <c r="A139" s="57" t="s">
        <v>103</v>
      </c>
      <c r="B139" s="61" t="s">
        <v>115</v>
      </c>
      <c r="C139" s="64" t="s">
        <v>106</v>
      </c>
      <c r="D139" s="61" t="s">
        <v>119</v>
      </c>
      <c r="E139" s="64" t="s">
        <v>107</v>
      </c>
      <c r="F139" s="61">
        <v>82712</v>
      </c>
      <c r="G139" s="64">
        <v>0</v>
      </c>
      <c r="H139" s="61">
        <f t="shared" si="18"/>
        <v>82712</v>
      </c>
      <c r="I139" s="64">
        <f t="shared" si="19"/>
        <v>14888.16</v>
      </c>
      <c r="J139" s="114">
        <f t="shared" si="24"/>
        <v>97600.16</v>
      </c>
    </row>
    <row r="140" spans="1:10" x14ac:dyDescent="0.25">
      <c r="A140" s="57" t="s">
        <v>103</v>
      </c>
      <c r="B140" s="61" t="s">
        <v>115</v>
      </c>
      <c r="C140" s="64" t="s">
        <v>108</v>
      </c>
      <c r="D140" s="61" t="s">
        <v>120</v>
      </c>
      <c r="E140" s="64" t="s">
        <v>109</v>
      </c>
      <c r="F140" s="61">
        <v>84012</v>
      </c>
      <c r="G140" s="64">
        <v>0</v>
      </c>
      <c r="H140" s="61">
        <f t="shared" si="18"/>
        <v>84012</v>
      </c>
      <c r="I140" s="64">
        <f t="shared" si="19"/>
        <v>15122.16</v>
      </c>
      <c r="J140" s="114">
        <f t="shared" si="24"/>
        <v>99134.16</v>
      </c>
    </row>
    <row r="141" spans="1:10" ht="15.75" thickBot="1" x14ac:dyDescent="0.3">
      <c r="A141" s="58" t="s">
        <v>103</v>
      </c>
      <c r="B141" s="62" t="s">
        <v>115</v>
      </c>
      <c r="C141" s="65" t="s">
        <v>110</v>
      </c>
      <c r="D141" s="62" t="s">
        <v>121</v>
      </c>
      <c r="E141" s="65" t="s">
        <v>111</v>
      </c>
      <c r="F141" s="62">
        <v>84012</v>
      </c>
      <c r="G141" s="65">
        <v>0</v>
      </c>
      <c r="H141" s="62">
        <f t="shared" si="18"/>
        <v>84012</v>
      </c>
      <c r="I141" s="65">
        <f t="shared" si="19"/>
        <v>15122.16</v>
      </c>
      <c r="J141" s="114">
        <f t="shared" si="24"/>
        <v>99134.16</v>
      </c>
    </row>
    <row r="142" spans="1:10" ht="16.5" customHeight="1" x14ac:dyDescent="0.25">
      <c r="A142" s="56" t="s">
        <v>47</v>
      </c>
      <c r="B142" s="60" t="s">
        <v>10</v>
      </c>
      <c r="C142" s="63" t="s">
        <v>9</v>
      </c>
      <c r="D142" s="60" t="s">
        <v>11</v>
      </c>
      <c r="E142" s="63" t="s">
        <v>12</v>
      </c>
      <c r="F142" s="60">
        <v>89106</v>
      </c>
      <c r="G142" s="63">
        <v>1100</v>
      </c>
      <c r="H142" s="60">
        <f t="shared" si="18"/>
        <v>88006</v>
      </c>
      <c r="I142" s="63">
        <f t="shared" si="19"/>
        <v>15841.08</v>
      </c>
      <c r="J142" s="114">
        <f t="shared" si="24"/>
        <v>103847.08</v>
      </c>
    </row>
    <row r="143" spans="1:10" x14ac:dyDescent="0.25">
      <c r="A143" s="57" t="s">
        <v>47</v>
      </c>
      <c r="B143" s="61" t="s">
        <v>10</v>
      </c>
      <c r="C143" s="64" t="s">
        <v>29</v>
      </c>
      <c r="D143" s="61" t="s">
        <v>30</v>
      </c>
      <c r="E143" s="64" t="s">
        <v>31</v>
      </c>
      <c r="F143" s="61">
        <v>88306</v>
      </c>
      <c r="G143" s="64">
        <v>1100</v>
      </c>
      <c r="H143" s="61">
        <f t="shared" si="18"/>
        <v>87206</v>
      </c>
      <c r="I143" s="64">
        <f t="shared" si="19"/>
        <v>15697.08</v>
      </c>
      <c r="J143" s="114">
        <f t="shared" si="24"/>
        <v>102903.08</v>
      </c>
    </row>
    <row r="144" spans="1:10" x14ac:dyDescent="0.25">
      <c r="A144" s="57" t="s">
        <v>47</v>
      </c>
      <c r="B144" s="61" t="s">
        <v>10</v>
      </c>
      <c r="C144" s="64" t="s">
        <v>9</v>
      </c>
      <c r="D144" s="61" t="s">
        <v>14</v>
      </c>
      <c r="E144" s="64" t="s">
        <v>15</v>
      </c>
      <c r="F144" s="61">
        <v>88306</v>
      </c>
      <c r="G144" s="64">
        <v>1100</v>
      </c>
      <c r="H144" s="61">
        <f t="shared" ref="H144:H160" si="25">F144-G144</f>
        <v>87206</v>
      </c>
      <c r="I144" s="64">
        <f t="shared" ref="I144:I160" si="26">H144*18%</f>
        <v>15697.08</v>
      </c>
      <c r="J144" s="114">
        <f t="shared" si="24"/>
        <v>102903.08</v>
      </c>
    </row>
    <row r="145" spans="1:10" ht="15.75" thickBot="1" x14ac:dyDescent="0.3">
      <c r="A145" s="58" t="s">
        <v>47</v>
      </c>
      <c r="B145" s="62" t="s">
        <v>10</v>
      </c>
      <c r="C145" s="65" t="s">
        <v>29</v>
      </c>
      <c r="D145" s="62" t="s">
        <v>32</v>
      </c>
      <c r="E145" s="65" t="s">
        <v>33</v>
      </c>
      <c r="F145" s="62">
        <v>87506</v>
      </c>
      <c r="G145" s="65">
        <v>1100</v>
      </c>
      <c r="H145" s="62">
        <f t="shared" si="25"/>
        <v>86406</v>
      </c>
      <c r="I145" s="65">
        <f t="shared" si="26"/>
        <v>15553.08</v>
      </c>
      <c r="J145" s="114">
        <f t="shared" si="24"/>
        <v>101959.08</v>
      </c>
    </row>
    <row r="146" spans="1:10" x14ac:dyDescent="0.25">
      <c r="A146" s="56" t="s">
        <v>47</v>
      </c>
      <c r="B146" s="60" t="s">
        <v>16</v>
      </c>
      <c r="C146" s="63" t="s">
        <v>9</v>
      </c>
      <c r="D146" s="60" t="s">
        <v>17</v>
      </c>
      <c r="E146" s="63" t="s">
        <v>18</v>
      </c>
      <c r="F146" s="60">
        <v>88045</v>
      </c>
      <c r="G146" s="63">
        <v>1100</v>
      </c>
      <c r="H146" s="60">
        <f t="shared" si="25"/>
        <v>86945</v>
      </c>
      <c r="I146" s="63">
        <f t="shared" si="26"/>
        <v>15650.099999999999</v>
      </c>
      <c r="J146" s="114">
        <f t="shared" si="24"/>
        <v>102595.1</v>
      </c>
    </row>
    <row r="147" spans="1:10" x14ac:dyDescent="0.25">
      <c r="A147" s="57" t="s">
        <v>47</v>
      </c>
      <c r="B147" s="61" t="s">
        <v>16</v>
      </c>
      <c r="C147" s="64" t="s">
        <v>29</v>
      </c>
      <c r="D147" s="61" t="s">
        <v>34</v>
      </c>
      <c r="E147" s="64" t="s">
        <v>35</v>
      </c>
      <c r="F147" s="61">
        <v>87245</v>
      </c>
      <c r="G147" s="64">
        <v>1100</v>
      </c>
      <c r="H147" s="61">
        <f t="shared" si="25"/>
        <v>86145</v>
      </c>
      <c r="I147" s="64">
        <f t="shared" si="26"/>
        <v>15506.099999999999</v>
      </c>
      <c r="J147" s="114">
        <f t="shared" si="24"/>
        <v>101651.1</v>
      </c>
    </row>
    <row r="148" spans="1:10" x14ac:dyDescent="0.25">
      <c r="A148" s="57" t="s">
        <v>47</v>
      </c>
      <c r="B148" s="61" t="s">
        <v>16</v>
      </c>
      <c r="C148" s="64" t="s">
        <v>9</v>
      </c>
      <c r="D148" s="61" t="s">
        <v>19</v>
      </c>
      <c r="E148" s="64" t="s">
        <v>20</v>
      </c>
      <c r="F148" s="61">
        <v>91543</v>
      </c>
      <c r="G148" s="64">
        <v>1100</v>
      </c>
      <c r="H148" s="61">
        <f t="shared" si="25"/>
        <v>90443</v>
      </c>
      <c r="I148" s="64">
        <f t="shared" si="26"/>
        <v>16279.74</v>
      </c>
      <c r="J148" s="114">
        <f t="shared" si="24"/>
        <v>106722.74</v>
      </c>
    </row>
    <row r="149" spans="1:10" ht="15.75" thickBot="1" x14ac:dyDescent="0.3">
      <c r="A149" s="58" t="s">
        <v>47</v>
      </c>
      <c r="B149" s="62" t="s">
        <v>16</v>
      </c>
      <c r="C149" s="65" t="s">
        <v>112</v>
      </c>
      <c r="D149" s="62" t="s">
        <v>113</v>
      </c>
      <c r="E149" s="65" t="s">
        <v>114</v>
      </c>
      <c r="F149" s="62">
        <v>90743</v>
      </c>
      <c r="G149" s="65">
        <v>1100</v>
      </c>
      <c r="H149" s="62">
        <v>100272</v>
      </c>
      <c r="I149" s="65">
        <v>18048.96</v>
      </c>
      <c r="J149" s="114">
        <f t="shared" si="24"/>
        <v>118320.95999999999</v>
      </c>
    </row>
    <row r="150" spans="1:10" x14ac:dyDescent="0.25">
      <c r="A150" s="56" t="s">
        <v>47</v>
      </c>
      <c r="B150" s="60" t="s">
        <v>21</v>
      </c>
      <c r="C150" s="63" t="s">
        <v>9</v>
      </c>
      <c r="D150" s="60" t="s">
        <v>22</v>
      </c>
      <c r="E150" s="63" t="s">
        <v>23</v>
      </c>
      <c r="F150" s="60">
        <v>90145</v>
      </c>
      <c r="G150" s="63">
        <v>1100</v>
      </c>
      <c r="H150" s="60">
        <f t="shared" si="25"/>
        <v>89045</v>
      </c>
      <c r="I150" s="63">
        <f t="shared" si="26"/>
        <v>16028.099999999999</v>
      </c>
      <c r="J150" s="114">
        <f t="shared" si="24"/>
        <v>105073.1</v>
      </c>
    </row>
    <row r="151" spans="1:10" x14ac:dyDescent="0.25">
      <c r="A151" s="108" t="s">
        <v>47</v>
      </c>
      <c r="B151" s="109" t="s">
        <v>21</v>
      </c>
      <c r="C151" s="110" t="s">
        <v>29</v>
      </c>
      <c r="D151" s="109" t="s">
        <v>36</v>
      </c>
      <c r="E151" s="110" t="s">
        <v>37</v>
      </c>
      <c r="F151" s="109">
        <v>89345</v>
      </c>
      <c r="G151" s="110">
        <v>1100</v>
      </c>
      <c r="H151" s="109">
        <f t="shared" si="25"/>
        <v>88245</v>
      </c>
      <c r="I151" s="110">
        <f t="shared" si="26"/>
        <v>15884.099999999999</v>
      </c>
      <c r="J151" s="114">
        <f t="shared" si="24"/>
        <v>104129.1</v>
      </c>
    </row>
    <row r="152" spans="1:10" x14ac:dyDescent="0.25">
      <c r="A152" s="21" t="s">
        <v>47</v>
      </c>
      <c r="B152" s="22" t="s">
        <v>135</v>
      </c>
      <c r="C152" s="22" t="s">
        <v>9</v>
      </c>
      <c r="D152" s="22" t="s">
        <v>136</v>
      </c>
      <c r="E152" s="22" t="s">
        <v>137</v>
      </c>
      <c r="F152" s="110">
        <v>86676</v>
      </c>
      <c r="G152" s="22">
        <v>1100</v>
      </c>
      <c r="H152" s="22">
        <f t="shared" si="25"/>
        <v>85576</v>
      </c>
      <c r="I152" s="22">
        <f t="shared" si="26"/>
        <v>15403.68</v>
      </c>
      <c r="J152" s="114">
        <f t="shared" si="24"/>
        <v>100979.68</v>
      </c>
    </row>
    <row r="153" spans="1:10" x14ac:dyDescent="0.25">
      <c r="A153" s="111" t="s">
        <v>47</v>
      </c>
      <c r="B153" s="112" t="s">
        <v>42</v>
      </c>
      <c r="C153" s="113" t="s">
        <v>9</v>
      </c>
      <c r="D153" s="112" t="s">
        <v>24</v>
      </c>
      <c r="E153" s="113" t="s">
        <v>25</v>
      </c>
      <c r="F153" s="112">
        <v>91720</v>
      </c>
      <c r="G153" s="113">
        <v>1100</v>
      </c>
      <c r="H153" s="112">
        <f t="shared" si="25"/>
        <v>90620</v>
      </c>
      <c r="I153" s="113">
        <f t="shared" si="26"/>
        <v>16311.599999999999</v>
      </c>
      <c r="J153" s="114">
        <f t="shared" si="24"/>
        <v>106931.6</v>
      </c>
    </row>
    <row r="154" spans="1:10" ht="15.75" thickBot="1" x14ac:dyDescent="0.3">
      <c r="A154" s="58" t="s">
        <v>47</v>
      </c>
      <c r="B154" s="62" t="s">
        <v>42</v>
      </c>
      <c r="C154" s="65" t="s">
        <v>29</v>
      </c>
      <c r="D154" s="62" t="s">
        <v>40</v>
      </c>
      <c r="E154" s="65" t="s">
        <v>41</v>
      </c>
      <c r="F154" s="62">
        <v>90920</v>
      </c>
      <c r="G154" s="65">
        <v>1100</v>
      </c>
      <c r="H154" s="62">
        <f t="shared" si="25"/>
        <v>89820</v>
      </c>
      <c r="I154" s="65">
        <f t="shared" si="26"/>
        <v>16167.599999999999</v>
      </c>
      <c r="J154" s="114">
        <f t="shared" si="24"/>
        <v>105987.6</v>
      </c>
    </row>
    <row r="155" spans="1:10" x14ac:dyDescent="0.25">
      <c r="A155" s="56" t="s">
        <v>47</v>
      </c>
      <c r="B155" s="60" t="s">
        <v>26</v>
      </c>
      <c r="C155" s="63" t="s">
        <v>9</v>
      </c>
      <c r="D155" s="60" t="s">
        <v>27</v>
      </c>
      <c r="E155" s="63" t="s">
        <v>28</v>
      </c>
      <c r="F155" s="60">
        <v>91880</v>
      </c>
      <c r="G155" s="63">
        <v>1100</v>
      </c>
      <c r="H155" s="60">
        <f t="shared" si="25"/>
        <v>90780</v>
      </c>
      <c r="I155" s="63">
        <f t="shared" si="26"/>
        <v>16340.4</v>
      </c>
      <c r="J155" s="114">
        <f t="shared" si="24"/>
        <v>107120.4</v>
      </c>
    </row>
    <row r="156" spans="1:10" ht="15.75" thickBot="1" x14ac:dyDescent="0.3">
      <c r="A156" s="58" t="s">
        <v>47</v>
      </c>
      <c r="B156" s="62" t="s">
        <v>26</v>
      </c>
      <c r="C156" s="65" t="s">
        <v>29</v>
      </c>
      <c r="D156" s="62" t="s">
        <v>38</v>
      </c>
      <c r="E156" s="65" t="s">
        <v>39</v>
      </c>
      <c r="F156" s="62">
        <v>91080</v>
      </c>
      <c r="G156" s="65">
        <v>1100</v>
      </c>
      <c r="H156" s="62">
        <f t="shared" si="25"/>
        <v>89980</v>
      </c>
      <c r="I156" s="65">
        <f t="shared" si="26"/>
        <v>16196.4</v>
      </c>
      <c r="J156" s="114">
        <f t="shared" si="24"/>
        <v>106176.4</v>
      </c>
    </row>
    <row r="157" spans="1:10" x14ac:dyDescent="0.25">
      <c r="A157" s="56" t="s">
        <v>47</v>
      </c>
      <c r="B157" s="60" t="s">
        <v>115</v>
      </c>
      <c r="C157" s="63" t="s">
        <v>104</v>
      </c>
      <c r="D157" s="60" t="s">
        <v>118</v>
      </c>
      <c r="E157" s="63" t="s">
        <v>105</v>
      </c>
      <c r="F157" s="60">
        <v>83145</v>
      </c>
      <c r="G157" s="63">
        <v>0</v>
      </c>
      <c r="H157" s="60">
        <f t="shared" si="25"/>
        <v>83145</v>
      </c>
      <c r="I157" s="63">
        <f t="shared" si="26"/>
        <v>14966.099999999999</v>
      </c>
      <c r="J157" s="114">
        <f t="shared" si="24"/>
        <v>98111.1</v>
      </c>
    </row>
    <row r="158" spans="1:10" x14ac:dyDescent="0.25">
      <c r="A158" s="57" t="s">
        <v>47</v>
      </c>
      <c r="B158" s="61" t="s">
        <v>115</v>
      </c>
      <c r="C158" s="64" t="s">
        <v>106</v>
      </c>
      <c r="D158" s="61" t="s">
        <v>119</v>
      </c>
      <c r="E158" s="64" t="s">
        <v>107</v>
      </c>
      <c r="F158" s="61">
        <v>82345</v>
      </c>
      <c r="G158" s="64">
        <v>0</v>
      </c>
      <c r="H158" s="61">
        <f t="shared" si="25"/>
        <v>82345</v>
      </c>
      <c r="I158" s="64">
        <f t="shared" si="26"/>
        <v>14822.099999999999</v>
      </c>
      <c r="J158" s="114">
        <f t="shared" si="24"/>
        <v>97167.1</v>
      </c>
    </row>
    <row r="159" spans="1:10" x14ac:dyDescent="0.25">
      <c r="A159" s="57" t="s">
        <v>47</v>
      </c>
      <c r="B159" s="61" t="s">
        <v>115</v>
      </c>
      <c r="C159" s="64" t="s">
        <v>108</v>
      </c>
      <c r="D159" s="61" t="s">
        <v>120</v>
      </c>
      <c r="E159" s="64" t="s">
        <v>109</v>
      </c>
      <c r="F159" s="61">
        <v>83645</v>
      </c>
      <c r="G159" s="64">
        <v>0</v>
      </c>
      <c r="H159" s="61">
        <f t="shared" si="25"/>
        <v>83645</v>
      </c>
      <c r="I159" s="64">
        <f t="shared" si="26"/>
        <v>15056.099999999999</v>
      </c>
      <c r="J159" s="114">
        <f t="shared" si="24"/>
        <v>98701.1</v>
      </c>
    </row>
    <row r="160" spans="1:10" ht="15.75" thickBot="1" x14ac:dyDescent="0.3">
      <c r="A160" s="58" t="s">
        <v>47</v>
      </c>
      <c r="B160" s="62" t="s">
        <v>115</v>
      </c>
      <c r="C160" s="65" t="s">
        <v>110</v>
      </c>
      <c r="D160" s="62" t="s">
        <v>121</v>
      </c>
      <c r="E160" s="65" t="s">
        <v>111</v>
      </c>
      <c r="F160" s="62">
        <v>83645</v>
      </c>
      <c r="G160" s="65">
        <v>0</v>
      </c>
      <c r="H160" s="62">
        <f t="shared" si="25"/>
        <v>83645</v>
      </c>
      <c r="I160" s="65">
        <f t="shared" si="26"/>
        <v>15056.099999999999</v>
      </c>
      <c r="J160" s="114">
        <f t="shared" si="24"/>
        <v>98701.1</v>
      </c>
    </row>
    <row r="161" spans="1:10" ht="15.75" thickBot="1" x14ac:dyDescent="0.3">
      <c r="A161" s="178" t="s">
        <v>52</v>
      </c>
      <c r="B161" s="179"/>
      <c r="C161" s="179"/>
      <c r="D161" s="180"/>
      <c r="J161" s="7"/>
    </row>
    <row r="162" spans="1:10" ht="60.75" thickBot="1" x14ac:dyDescent="0.3">
      <c r="A162" s="77" t="s">
        <v>53</v>
      </c>
      <c r="B162" s="78" t="s">
        <v>88</v>
      </c>
      <c r="C162" s="79" t="s">
        <v>89</v>
      </c>
      <c r="E162" s="186" t="s">
        <v>96</v>
      </c>
      <c r="F162" s="187"/>
      <c r="J162" s="7"/>
    </row>
    <row r="163" spans="1:10" x14ac:dyDescent="0.25">
      <c r="A163" s="80" t="s">
        <v>54</v>
      </c>
      <c r="B163" s="74" t="s">
        <v>122</v>
      </c>
      <c r="C163" s="81">
        <v>200</v>
      </c>
      <c r="E163" s="71" t="s">
        <v>100</v>
      </c>
      <c r="F163" s="74">
        <v>1100</v>
      </c>
      <c r="J163" s="7"/>
    </row>
    <row r="164" spans="1:10" ht="15.75" thickBot="1" x14ac:dyDescent="0.3">
      <c r="A164" s="82" t="s">
        <v>55</v>
      </c>
      <c r="B164" s="75" t="s">
        <v>123</v>
      </c>
      <c r="C164" s="83">
        <v>450</v>
      </c>
      <c r="E164" s="99" t="s">
        <v>102</v>
      </c>
      <c r="F164" s="100">
        <v>500</v>
      </c>
      <c r="J164" s="7"/>
    </row>
    <row r="165" spans="1:10" ht="15.75" thickBot="1" x14ac:dyDescent="0.3">
      <c r="A165" s="82" t="s">
        <v>56</v>
      </c>
      <c r="B165" s="75" t="s">
        <v>124</v>
      </c>
      <c r="C165" s="83">
        <v>500</v>
      </c>
      <c r="E165" s="101" t="s">
        <v>134</v>
      </c>
      <c r="F165" s="73">
        <v>1600</v>
      </c>
      <c r="J165" s="7"/>
    </row>
    <row r="166" spans="1:10" x14ac:dyDescent="0.25">
      <c r="A166" s="82" t="s">
        <v>57</v>
      </c>
      <c r="B166" s="75" t="s">
        <v>125</v>
      </c>
      <c r="C166" s="83">
        <v>550</v>
      </c>
      <c r="J166" s="7"/>
    </row>
    <row r="167" spans="1:10" x14ac:dyDescent="0.25">
      <c r="A167" s="82" t="s">
        <v>58</v>
      </c>
      <c r="B167" s="75" t="s">
        <v>126</v>
      </c>
      <c r="C167" s="83">
        <v>650</v>
      </c>
      <c r="J167" s="7"/>
    </row>
    <row r="168" spans="1:10" x14ac:dyDescent="0.25">
      <c r="A168" s="82" t="s">
        <v>60</v>
      </c>
      <c r="B168" s="75" t="s">
        <v>127</v>
      </c>
      <c r="C168" s="83">
        <v>750</v>
      </c>
      <c r="G168" s="45" t="s">
        <v>59</v>
      </c>
      <c r="J168" s="7"/>
    </row>
    <row r="169" spans="1:10" x14ac:dyDescent="0.25">
      <c r="A169" s="82" t="s">
        <v>61</v>
      </c>
      <c r="B169" s="75" t="s">
        <v>128</v>
      </c>
      <c r="C169" s="83">
        <v>850</v>
      </c>
      <c r="J169" s="7"/>
    </row>
    <row r="170" spans="1:10" x14ac:dyDescent="0.25">
      <c r="A170" s="82" t="s">
        <v>62</v>
      </c>
      <c r="B170" s="75" t="s">
        <v>129</v>
      </c>
      <c r="C170" s="83">
        <v>950</v>
      </c>
      <c r="J170" s="7"/>
    </row>
    <row r="171" spans="1:10" x14ac:dyDescent="0.25">
      <c r="A171" s="82" t="s">
        <v>63</v>
      </c>
      <c r="B171" s="75" t="s">
        <v>130</v>
      </c>
      <c r="C171" s="83">
        <v>1000</v>
      </c>
      <c r="J171" s="7"/>
    </row>
    <row r="172" spans="1:10" x14ac:dyDescent="0.25">
      <c r="A172" s="82" t="s">
        <v>64</v>
      </c>
      <c r="B172" s="75" t="s">
        <v>131</v>
      </c>
      <c r="C172" s="83">
        <v>1050</v>
      </c>
      <c r="J172" s="7"/>
    </row>
    <row r="173" spans="1:10" x14ac:dyDescent="0.25">
      <c r="A173" s="82" t="s">
        <v>65</v>
      </c>
      <c r="B173" s="75" t="s">
        <v>132</v>
      </c>
      <c r="C173" s="83">
        <v>1100</v>
      </c>
      <c r="J173" s="7"/>
    </row>
    <row r="174" spans="1:10" ht="15.75" thickBot="1" x14ac:dyDescent="0.3">
      <c r="A174" s="72" t="s">
        <v>117</v>
      </c>
      <c r="B174" s="76" t="s">
        <v>133</v>
      </c>
      <c r="C174" s="84">
        <v>1200</v>
      </c>
      <c r="J174" s="7"/>
    </row>
    <row r="175" spans="1:10" ht="21" x14ac:dyDescent="0.25">
      <c r="A175" s="181" t="s">
        <v>66</v>
      </c>
      <c r="B175" s="182"/>
      <c r="C175" s="182"/>
      <c r="D175" s="182"/>
      <c r="E175" s="182"/>
      <c r="F175" s="182"/>
      <c r="G175" s="182"/>
      <c r="H175" s="182"/>
      <c r="I175" s="182"/>
      <c r="J175" s="7"/>
    </row>
    <row r="176" spans="1:10" x14ac:dyDescent="0.25">
      <c r="A176" s="35" t="s">
        <v>85</v>
      </c>
      <c r="B176" s="8"/>
      <c r="C176" s="8"/>
      <c r="D176" s="8"/>
      <c r="E176" s="12"/>
      <c r="F176" s="12"/>
      <c r="G176" s="12"/>
      <c r="H176" s="12"/>
      <c r="I176" s="12"/>
      <c r="J176" s="9"/>
    </row>
    <row r="177" spans="1:10" x14ac:dyDescent="0.25">
      <c r="A177" s="35" t="s">
        <v>86</v>
      </c>
      <c r="B177" s="8"/>
      <c r="C177" s="8"/>
      <c r="D177" s="8"/>
      <c r="E177" s="12"/>
      <c r="F177" s="12"/>
      <c r="G177" s="12"/>
      <c r="H177" s="12"/>
      <c r="I177" s="12"/>
      <c r="J177" s="9"/>
    </row>
    <row r="178" spans="1:10" x14ac:dyDescent="0.25">
      <c r="A178" s="35" t="s">
        <v>67</v>
      </c>
      <c r="B178" s="8"/>
      <c r="C178" s="8"/>
      <c r="D178" s="8"/>
      <c r="E178" s="12"/>
      <c r="F178" s="12"/>
      <c r="G178" s="12"/>
      <c r="H178" s="12"/>
      <c r="I178" s="12"/>
      <c r="J178" s="9"/>
    </row>
    <row r="179" spans="1:10" ht="15" customHeight="1" x14ac:dyDescent="0.25">
      <c r="A179" s="183" t="s">
        <v>90</v>
      </c>
      <c r="B179" s="184"/>
      <c r="C179" s="184"/>
      <c r="D179" s="184"/>
      <c r="E179" s="184"/>
      <c r="F179" s="184"/>
      <c r="G179" s="184"/>
      <c r="H179" s="184"/>
      <c r="I179" s="184"/>
      <c r="J179" s="185"/>
    </row>
    <row r="180" spans="1:10" ht="76.5" customHeight="1" x14ac:dyDescent="0.25">
      <c r="A180" s="183" t="s">
        <v>87</v>
      </c>
      <c r="B180" s="184"/>
      <c r="C180" s="184"/>
      <c r="D180" s="184"/>
      <c r="E180" s="184"/>
      <c r="F180" s="184"/>
      <c r="G180" s="184"/>
      <c r="H180" s="184"/>
      <c r="I180" s="184"/>
      <c r="J180" s="185"/>
    </row>
    <row r="181" spans="1:10" x14ac:dyDescent="0.25">
      <c r="A181" s="35" t="s">
        <v>68</v>
      </c>
      <c r="B181" s="8"/>
      <c r="C181" s="8"/>
      <c r="D181" s="8"/>
      <c r="E181" s="8"/>
      <c r="F181" s="12"/>
      <c r="G181" s="12"/>
      <c r="H181" s="8"/>
      <c r="I181" s="12"/>
      <c r="J181" s="9"/>
    </row>
    <row r="182" spans="1:10" x14ac:dyDescent="0.25">
      <c r="A182" s="35" t="s">
        <v>69</v>
      </c>
      <c r="B182" s="8"/>
      <c r="C182" s="8"/>
      <c r="D182" s="8"/>
      <c r="E182" s="8"/>
      <c r="F182" s="12"/>
      <c r="G182" s="12"/>
      <c r="H182" s="12"/>
      <c r="I182" s="8"/>
      <c r="J182" s="9"/>
    </row>
    <row r="183" spans="1:10" x14ac:dyDescent="0.25">
      <c r="A183" s="35" t="s">
        <v>70</v>
      </c>
      <c r="B183" s="8"/>
      <c r="C183" s="8"/>
      <c r="D183" s="8"/>
      <c r="E183" s="8"/>
      <c r="F183" s="12"/>
      <c r="G183" s="12"/>
      <c r="H183" s="12"/>
      <c r="I183" s="8"/>
      <c r="J183" s="9"/>
    </row>
    <row r="184" spans="1:10" x14ac:dyDescent="0.25">
      <c r="A184" s="35" t="s">
        <v>71</v>
      </c>
      <c r="B184" s="8"/>
      <c r="C184" s="8"/>
      <c r="D184" s="8"/>
      <c r="E184" s="8"/>
      <c r="F184" s="12"/>
      <c r="G184" s="12"/>
      <c r="H184" s="12"/>
      <c r="I184" s="8"/>
      <c r="J184" s="9"/>
    </row>
    <row r="185" spans="1:10" s="6" customFormat="1" x14ac:dyDescent="0.25">
      <c r="A185" s="35" t="s">
        <v>70</v>
      </c>
      <c r="B185" s="8"/>
      <c r="C185" s="8"/>
      <c r="D185" s="8"/>
      <c r="E185" s="8"/>
      <c r="F185" s="12"/>
      <c r="G185" s="12"/>
      <c r="H185" s="12"/>
      <c r="I185" s="8"/>
      <c r="J185" s="9"/>
    </row>
    <row r="186" spans="1:10" s="6" customFormat="1" x14ac:dyDescent="0.25">
      <c r="A186" s="35" t="s">
        <v>71</v>
      </c>
      <c r="B186" s="8"/>
      <c r="C186" s="8"/>
      <c r="D186" s="8"/>
      <c r="E186" s="8"/>
      <c r="F186" s="12"/>
      <c r="G186" s="12"/>
      <c r="H186" s="12"/>
      <c r="I186" s="8"/>
      <c r="J186" s="9"/>
    </row>
    <row r="187" spans="1:10" s="6" customFormat="1" ht="15.75" thickBot="1" x14ac:dyDescent="0.3">
      <c r="A187" s="36" t="s">
        <v>72</v>
      </c>
      <c r="B187" s="16"/>
      <c r="C187" s="16"/>
      <c r="D187" s="16"/>
      <c r="E187" s="17"/>
      <c r="F187" s="17"/>
      <c r="G187" s="17"/>
      <c r="H187" s="17"/>
      <c r="I187" s="16"/>
      <c r="J187" s="19"/>
    </row>
    <row r="1034" spans="2:4" x14ac:dyDescent="0.25">
      <c r="B1034" s="167"/>
      <c r="C1034" s="167"/>
      <c r="D1034" s="167"/>
    </row>
  </sheetData>
  <mergeCells count="13">
    <mergeCell ref="B1034:D1034"/>
    <mergeCell ref="D7:E7"/>
    <mergeCell ref="A1:I1"/>
    <mergeCell ref="A2:I2"/>
    <mergeCell ref="A3:I3"/>
    <mergeCell ref="A4:I4"/>
    <mergeCell ref="A5:I5"/>
    <mergeCell ref="A6:I6"/>
    <mergeCell ref="A161:D161"/>
    <mergeCell ref="A175:I175"/>
    <mergeCell ref="A179:J179"/>
    <mergeCell ref="A180:J180"/>
    <mergeCell ref="E162:F162"/>
  </mergeCells>
  <hyperlinks>
    <hyperlink ref="A169"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33" zoomScale="112" zoomScaleNormal="112" zoomScaleSheetLayoutView="115" workbookViewId="0">
      <selection activeCell="K33" sqref="K1:K1048576"/>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12.7109375" style="6" customWidth="1"/>
    <col min="11" max="16384" width="9.140625" style="3"/>
  </cols>
  <sheetData>
    <row r="1" spans="1:10" s="1" customFormat="1" ht="18" customHeight="1" x14ac:dyDescent="0.25">
      <c r="A1" s="170"/>
      <c r="B1" s="171"/>
      <c r="C1" s="171"/>
      <c r="D1" s="171"/>
      <c r="E1" s="171"/>
      <c r="F1" s="171"/>
      <c r="G1" s="171"/>
      <c r="H1" s="171"/>
      <c r="I1" s="171"/>
      <c r="J1" s="28"/>
    </row>
    <row r="2" spans="1:10" s="1" customFormat="1" ht="18" customHeight="1" x14ac:dyDescent="0.25">
      <c r="A2" s="172"/>
      <c r="B2" s="173"/>
      <c r="C2" s="173"/>
      <c r="D2" s="173"/>
      <c r="E2" s="173"/>
      <c r="F2" s="173"/>
      <c r="G2" s="173"/>
      <c r="H2" s="173"/>
      <c r="I2" s="173"/>
      <c r="J2" s="29"/>
    </row>
    <row r="3" spans="1:10" s="1" customFormat="1" ht="18" customHeight="1" x14ac:dyDescent="0.25">
      <c r="A3" s="172"/>
      <c r="B3" s="173"/>
      <c r="C3" s="173"/>
      <c r="D3" s="173"/>
      <c r="E3" s="173"/>
      <c r="F3" s="173"/>
      <c r="G3" s="173"/>
      <c r="H3" s="173"/>
      <c r="I3" s="173"/>
      <c r="J3" s="29"/>
    </row>
    <row r="4" spans="1:10" s="1" customFormat="1" ht="18" customHeight="1" x14ac:dyDescent="0.25">
      <c r="A4" s="174" t="s">
        <v>0</v>
      </c>
      <c r="B4" s="175"/>
      <c r="C4" s="175"/>
      <c r="D4" s="175"/>
      <c r="E4" s="175"/>
      <c r="F4" s="175"/>
      <c r="G4" s="175"/>
      <c r="H4" s="175"/>
      <c r="I4" s="175"/>
      <c r="J4" s="29"/>
    </row>
    <row r="5" spans="1:10" s="1" customFormat="1" ht="18" customHeight="1" x14ac:dyDescent="0.25">
      <c r="A5" s="174" t="s">
        <v>73</v>
      </c>
      <c r="B5" s="175"/>
      <c r="C5" s="175"/>
      <c r="D5" s="175"/>
      <c r="E5" s="175"/>
      <c r="F5" s="175"/>
      <c r="G5" s="175"/>
      <c r="H5" s="175"/>
      <c r="I5" s="175"/>
      <c r="J5" s="29"/>
    </row>
    <row r="6" spans="1:10" s="1" customFormat="1" ht="18" customHeight="1" thickBot="1" x14ac:dyDescent="0.3">
      <c r="A6" s="176" t="s">
        <v>139</v>
      </c>
      <c r="B6" s="177"/>
      <c r="C6" s="177"/>
      <c r="D6" s="177"/>
      <c r="E6" s="177"/>
      <c r="F6" s="177"/>
      <c r="G6" s="177"/>
      <c r="H6" s="177"/>
      <c r="I6" s="177"/>
      <c r="J6" s="29"/>
    </row>
    <row r="7" spans="1:10" s="44" customFormat="1" ht="45.75" thickBot="1" x14ac:dyDescent="0.3">
      <c r="A7" s="55" t="s">
        <v>1</v>
      </c>
      <c r="B7" s="59" t="s">
        <v>3</v>
      </c>
      <c r="C7" s="66"/>
      <c r="D7" s="59" t="s">
        <v>2</v>
      </c>
      <c r="E7" s="66"/>
      <c r="F7" s="67" t="s">
        <v>4</v>
      </c>
      <c r="G7" s="85" t="s">
        <v>5</v>
      </c>
      <c r="H7" s="67" t="s">
        <v>6</v>
      </c>
      <c r="I7" s="68" t="s">
        <v>7</v>
      </c>
      <c r="J7" s="69" t="s">
        <v>8</v>
      </c>
    </row>
    <row r="8" spans="1:10" ht="15.75" thickBot="1" x14ac:dyDescent="0.3">
      <c r="A8" s="56" t="s">
        <v>13</v>
      </c>
      <c r="B8" s="60" t="s">
        <v>10</v>
      </c>
      <c r="C8" s="63" t="s">
        <v>9</v>
      </c>
      <c r="D8" s="60" t="s">
        <v>11</v>
      </c>
      <c r="E8" s="63" t="s">
        <v>12</v>
      </c>
      <c r="F8" s="60">
        <v>88599</v>
      </c>
      <c r="G8" s="63">
        <v>1100</v>
      </c>
      <c r="H8" s="60">
        <f t="shared" ref="H8:H22" si="0">F8-G8</f>
        <v>87499</v>
      </c>
      <c r="I8" s="63">
        <f t="shared" ref="I8:I22" si="1">H8*18%</f>
        <v>15749.82</v>
      </c>
      <c r="J8" s="70">
        <f>+H8+I8</f>
        <v>103248.82</v>
      </c>
    </row>
    <row r="9" spans="1:10" ht="15.75" thickBot="1" x14ac:dyDescent="0.3">
      <c r="A9" s="57" t="s">
        <v>13</v>
      </c>
      <c r="B9" s="61" t="s">
        <v>10</v>
      </c>
      <c r="C9" s="64" t="s">
        <v>29</v>
      </c>
      <c r="D9" s="61" t="s">
        <v>30</v>
      </c>
      <c r="E9" s="64" t="s">
        <v>31</v>
      </c>
      <c r="F9" s="61">
        <v>87799</v>
      </c>
      <c r="G9" s="64">
        <v>1100</v>
      </c>
      <c r="H9" s="61">
        <f t="shared" si="0"/>
        <v>86699</v>
      </c>
      <c r="I9" s="64">
        <f t="shared" si="1"/>
        <v>15605.82</v>
      </c>
      <c r="J9" s="70">
        <f t="shared" ref="J9:J64" si="2">+H9+I9</f>
        <v>102304.82</v>
      </c>
    </row>
    <row r="10" spans="1:10" ht="15.75" thickBot="1" x14ac:dyDescent="0.3">
      <c r="A10" s="57" t="s">
        <v>13</v>
      </c>
      <c r="B10" s="61" t="s">
        <v>10</v>
      </c>
      <c r="C10" s="64" t="s">
        <v>9</v>
      </c>
      <c r="D10" s="61" t="s">
        <v>14</v>
      </c>
      <c r="E10" s="64" t="s">
        <v>15</v>
      </c>
      <c r="F10" s="61">
        <v>87799</v>
      </c>
      <c r="G10" s="64">
        <v>1100</v>
      </c>
      <c r="H10" s="61">
        <f t="shared" si="0"/>
        <v>86699</v>
      </c>
      <c r="I10" s="64">
        <f t="shared" si="1"/>
        <v>15605.82</v>
      </c>
      <c r="J10" s="70">
        <f t="shared" si="2"/>
        <v>102304.82</v>
      </c>
    </row>
    <row r="11" spans="1:10" ht="15.75" thickBot="1" x14ac:dyDescent="0.3">
      <c r="A11" s="58" t="s">
        <v>13</v>
      </c>
      <c r="B11" s="62" t="s">
        <v>10</v>
      </c>
      <c r="C11" s="65" t="s">
        <v>29</v>
      </c>
      <c r="D11" s="62" t="s">
        <v>32</v>
      </c>
      <c r="E11" s="65" t="s">
        <v>33</v>
      </c>
      <c r="F11" s="62">
        <v>86999</v>
      </c>
      <c r="G11" s="65">
        <v>1100</v>
      </c>
      <c r="H11" s="62">
        <f t="shared" si="0"/>
        <v>85899</v>
      </c>
      <c r="I11" s="65">
        <f t="shared" si="1"/>
        <v>15461.82</v>
      </c>
      <c r="J11" s="70">
        <f t="shared" si="2"/>
        <v>101360.82</v>
      </c>
    </row>
    <row r="12" spans="1:10" ht="15.75" thickBot="1" x14ac:dyDescent="0.3">
      <c r="A12" s="56" t="s">
        <v>13</v>
      </c>
      <c r="B12" s="60" t="s">
        <v>16</v>
      </c>
      <c r="C12" s="63" t="s">
        <v>9</v>
      </c>
      <c r="D12" s="60" t="s">
        <v>17</v>
      </c>
      <c r="E12" s="63" t="s">
        <v>18</v>
      </c>
      <c r="F12" s="60">
        <v>87409</v>
      </c>
      <c r="G12" s="63">
        <v>1100</v>
      </c>
      <c r="H12" s="60">
        <f t="shared" si="0"/>
        <v>86309</v>
      </c>
      <c r="I12" s="63">
        <f t="shared" si="1"/>
        <v>15535.619999999999</v>
      </c>
      <c r="J12" s="70">
        <f t="shared" si="2"/>
        <v>101844.62</v>
      </c>
    </row>
    <row r="13" spans="1:10" ht="15.75" thickBot="1" x14ac:dyDescent="0.3">
      <c r="A13" s="57" t="s">
        <v>13</v>
      </c>
      <c r="B13" s="61" t="s">
        <v>16</v>
      </c>
      <c r="C13" s="64" t="s">
        <v>29</v>
      </c>
      <c r="D13" s="61" t="s">
        <v>34</v>
      </c>
      <c r="E13" s="64" t="s">
        <v>35</v>
      </c>
      <c r="F13" s="61">
        <v>86609</v>
      </c>
      <c r="G13" s="64">
        <v>1100</v>
      </c>
      <c r="H13" s="61">
        <f t="shared" si="0"/>
        <v>85509</v>
      </c>
      <c r="I13" s="64">
        <f t="shared" si="1"/>
        <v>15391.619999999999</v>
      </c>
      <c r="J13" s="70">
        <f t="shared" si="2"/>
        <v>100900.62</v>
      </c>
    </row>
    <row r="14" spans="1:10" ht="15.75" thickBot="1" x14ac:dyDescent="0.3">
      <c r="A14" s="57" t="s">
        <v>13</v>
      </c>
      <c r="B14" s="61" t="s">
        <v>16</v>
      </c>
      <c r="C14" s="64" t="s">
        <v>9</v>
      </c>
      <c r="D14" s="61" t="s">
        <v>19</v>
      </c>
      <c r="E14" s="64" t="s">
        <v>20</v>
      </c>
      <c r="F14" s="61">
        <v>89919</v>
      </c>
      <c r="G14" s="64">
        <v>1100</v>
      </c>
      <c r="H14" s="61">
        <f t="shared" si="0"/>
        <v>88819</v>
      </c>
      <c r="I14" s="64">
        <f t="shared" si="1"/>
        <v>15987.42</v>
      </c>
      <c r="J14" s="70">
        <f t="shared" si="2"/>
        <v>104806.42</v>
      </c>
    </row>
    <row r="15" spans="1:10" ht="15.75" thickBot="1" x14ac:dyDescent="0.3">
      <c r="A15" s="58" t="s">
        <v>13</v>
      </c>
      <c r="B15" s="62" t="s">
        <v>16</v>
      </c>
      <c r="C15" s="65" t="s">
        <v>112</v>
      </c>
      <c r="D15" s="62" t="s">
        <v>113</v>
      </c>
      <c r="E15" s="65" t="s">
        <v>114</v>
      </c>
      <c r="F15" s="62">
        <v>89119</v>
      </c>
      <c r="G15" s="65">
        <v>1100</v>
      </c>
      <c r="H15" s="62">
        <f t="shared" ref="H15" si="3">F15-G15</f>
        <v>88019</v>
      </c>
      <c r="I15" s="65">
        <f t="shared" ref="I15" si="4">H15*18%</f>
        <v>15843.42</v>
      </c>
      <c r="J15" s="70">
        <f t="shared" si="2"/>
        <v>103862.42</v>
      </c>
    </row>
    <row r="16" spans="1:10" ht="15.75" thickBot="1" x14ac:dyDescent="0.3">
      <c r="A16" s="56" t="s">
        <v>13</v>
      </c>
      <c r="B16" s="60" t="s">
        <v>21</v>
      </c>
      <c r="C16" s="63" t="s">
        <v>9</v>
      </c>
      <c r="D16" s="60" t="s">
        <v>22</v>
      </c>
      <c r="E16" s="63" t="s">
        <v>23</v>
      </c>
      <c r="F16" s="60">
        <v>89455</v>
      </c>
      <c r="G16" s="63">
        <v>1100</v>
      </c>
      <c r="H16" s="60">
        <f t="shared" si="0"/>
        <v>88355</v>
      </c>
      <c r="I16" s="63">
        <f t="shared" si="1"/>
        <v>15903.9</v>
      </c>
      <c r="J16" s="70">
        <f t="shared" si="2"/>
        <v>104258.9</v>
      </c>
    </row>
    <row r="17" spans="1:10" ht="15.75" thickBot="1" x14ac:dyDescent="0.3">
      <c r="A17" s="108" t="s">
        <v>13</v>
      </c>
      <c r="B17" s="109" t="s">
        <v>21</v>
      </c>
      <c r="C17" s="110" t="s">
        <v>29</v>
      </c>
      <c r="D17" s="109" t="s">
        <v>36</v>
      </c>
      <c r="E17" s="110" t="s">
        <v>37</v>
      </c>
      <c r="F17" s="109">
        <v>88655</v>
      </c>
      <c r="G17" s="110">
        <v>1100</v>
      </c>
      <c r="H17" s="109">
        <f t="shared" si="0"/>
        <v>87555</v>
      </c>
      <c r="I17" s="110">
        <f t="shared" si="1"/>
        <v>15759.9</v>
      </c>
      <c r="J17" s="70">
        <f t="shared" si="2"/>
        <v>103314.9</v>
      </c>
    </row>
    <row r="18" spans="1:10" ht="15.75" thickBot="1" x14ac:dyDescent="0.3">
      <c r="A18" s="22" t="s">
        <v>13</v>
      </c>
      <c r="B18" s="22" t="s">
        <v>135</v>
      </c>
      <c r="C18" s="22" t="s">
        <v>9</v>
      </c>
      <c r="D18" s="22" t="s">
        <v>136</v>
      </c>
      <c r="E18" s="22" t="s">
        <v>137</v>
      </c>
      <c r="F18" s="22">
        <v>85999</v>
      </c>
      <c r="G18" s="110">
        <v>1100</v>
      </c>
      <c r="H18" s="109">
        <f t="shared" ref="H18" si="5">F18-G18</f>
        <v>84899</v>
      </c>
      <c r="I18" s="110">
        <f t="shared" ref="I18" si="6">H18*18%</f>
        <v>15281.82</v>
      </c>
      <c r="J18" s="70">
        <f t="shared" si="2"/>
        <v>100180.82</v>
      </c>
    </row>
    <row r="19" spans="1:10" ht="15.75" thickBot="1" x14ac:dyDescent="0.3">
      <c r="A19" s="111" t="s">
        <v>13</v>
      </c>
      <c r="B19" s="112" t="s">
        <v>42</v>
      </c>
      <c r="C19" s="113" t="s">
        <v>9</v>
      </c>
      <c r="D19" s="112" t="s">
        <v>24</v>
      </c>
      <c r="E19" s="113" t="s">
        <v>25</v>
      </c>
      <c r="F19" s="112">
        <v>91313</v>
      </c>
      <c r="G19" s="113">
        <v>1100</v>
      </c>
      <c r="H19" s="112">
        <f t="shared" si="0"/>
        <v>90213</v>
      </c>
      <c r="I19" s="113">
        <f t="shared" si="1"/>
        <v>16238.34</v>
      </c>
      <c r="J19" s="70">
        <f t="shared" si="2"/>
        <v>106451.34</v>
      </c>
    </row>
    <row r="20" spans="1:10" ht="15.75" thickBot="1" x14ac:dyDescent="0.3">
      <c r="A20" s="58" t="s">
        <v>13</v>
      </c>
      <c r="B20" s="62" t="s">
        <v>42</v>
      </c>
      <c r="C20" s="65" t="s">
        <v>29</v>
      </c>
      <c r="D20" s="62" t="s">
        <v>40</v>
      </c>
      <c r="E20" s="65" t="s">
        <v>41</v>
      </c>
      <c r="F20" s="62">
        <v>90513</v>
      </c>
      <c r="G20" s="65">
        <v>1100</v>
      </c>
      <c r="H20" s="62">
        <f t="shared" si="0"/>
        <v>89413</v>
      </c>
      <c r="I20" s="65">
        <f t="shared" si="1"/>
        <v>16094.34</v>
      </c>
      <c r="J20" s="70">
        <f t="shared" si="2"/>
        <v>105507.34</v>
      </c>
    </row>
    <row r="21" spans="1:10" ht="15.75" thickBot="1" x14ac:dyDescent="0.3">
      <c r="A21" s="56" t="s">
        <v>13</v>
      </c>
      <c r="B21" s="60" t="s">
        <v>26</v>
      </c>
      <c r="C21" s="63" t="s">
        <v>9</v>
      </c>
      <c r="D21" s="60" t="s">
        <v>27</v>
      </c>
      <c r="E21" s="63" t="s">
        <v>28</v>
      </c>
      <c r="F21" s="60">
        <v>90152</v>
      </c>
      <c r="G21" s="63">
        <v>1100</v>
      </c>
      <c r="H21" s="60">
        <f t="shared" si="0"/>
        <v>89052</v>
      </c>
      <c r="I21" s="63">
        <f t="shared" si="1"/>
        <v>16029.359999999999</v>
      </c>
      <c r="J21" s="70">
        <f t="shared" si="2"/>
        <v>105081.36</v>
      </c>
    </row>
    <row r="22" spans="1:10" ht="15.75" thickBot="1" x14ac:dyDescent="0.3">
      <c r="A22" s="58" t="s">
        <v>13</v>
      </c>
      <c r="B22" s="62" t="s">
        <v>26</v>
      </c>
      <c r="C22" s="65" t="s">
        <v>29</v>
      </c>
      <c r="D22" s="62" t="s">
        <v>38</v>
      </c>
      <c r="E22" s="65" t="s">
        <v>39</v>
      </c>
      <c r="F22" s="62">
        <v>89352</v>
      </c>
      <c r="G22" s="65">
        <v>1100</v>
      </c>
      <c r="H22" s="62">
        <f t="shared" si="0"/>
        <v>88252</v>
      </c>
      <c r="I22" s="65">
        <f t="shared" si="1"/>
        <v>15885.359999999999</v>
      </c>
      <c r="J22" s="70">
        <f t="shared" si="2"/>
        <v>104137.36</v>
      </c>
    </row>
    <row r="23" spans="1:10" ht="15.75" thickBot="1" x14ac:dyDescent="0.3">
      <c r="A23" s="56" t="s">
        <v>13</v>
      </c>
      <c r="B23" s="60" t="s">
        <v>115</v>
      </c>
      <c r="C23" s="63" t="s">
        <v>104</v>
      </c>
      <c r="D23" s="60" t="s">
        <v>118</v>
      </c>
      <c r="E23" s="63" t="s">
        <v>105</v>
      </c>
      <c r="F23" s="60">
        <v>82509</v>
      </c>
      <c r="G23" s="63">
        <v>0</v>
      </c>
      <c r="H23" s="60">
        <f t="shared" ref="H23:H45" si="7">F23-G23</f>
        <v>82509</v>
      </c>
      <c r="I23" s="63">
        <f t="shared" ref="I23:I45" si="8">H23*18%</f>
        <v>14851.619999999999</v>
      </c>
      <c r="J23" s="70">
        <f t="shared" si="2"/>
        <v>97360.62</v>
      </c>
    </row>
    <row r="24" spans="1:10" ht="15.75" thickBot="1" x14ac:dyDescent="0.3">
      <c r="A24" s="57" t="s">
        <v>13</v>
      </c>
      <c r="B24" s="61" t="s">
        <v>115</v>
      </c>
      <c r="C24" s="64" t="s">
        <v>106</v>
      </c>
      <c r="D24" s="61" t="s">
        <v>119</v>
      </c>
      <c r="E24" s="64" t="s">
        <v>107</v>
      </c>
      <c r="F24" s="61">
        <v>81709</v>
      </c>
      <c r="G24" s="64">
        <v>0</v>
      </c>
      <c r="H24" s="61">
        <f t="shared" si="7"/>
        <v>81709</v>
      </c>
      <c r="I24" s="64">
        <f t="shared" si="8"/>
        <v>14707.619999999999</v>
      </c>
      <c r="J24" s="70">
        <f t="shared" si="2"/>
        <v>96416.62</v>
      </c>
    </row>
    <row r="25" spans="1:10" ht="15.75" thickBot="1" x14ac:dyDescent="0.3">
      <c r="A25" s="57" t="s">
        <v>13</v>
      </c>
      <c r="B25" s="61" t="s">
        <v>115</v>
      </c>
      <c r="C25" s="64" t="s">
        <v>108</v>
      </c>
      <c r="D25" s="61" t="s">
        <v>120</v>
      </c>
      <c r="E25" s="64" t="s">
        <v>109</v>
      </c>
      <c r="F25" s="61">
        <v>83009</v>
      </c>
      <c r="G25" s="64">
        <v>0</v>
      </c>
      <c r="H25" s="61">
        <f t="shared" si="7"/>
        <v>83009</v>
      </c>
      <c r="I25" s="64">
        <f t="shared" si="8"/>
        <v>14941.619999999999</v>
      </c>
      <c r="J25" s="70">
        <f t="shared" si="2"/>
        <v>97950.62</v>
      </c>
    </row>
    <row r="26" spans="1:10" ht="15.75" thickBot="1" x14ac:dyDescent="0.3">
      <c r="A26" s="58" t="s">
        <v>13</v>
      </c>
      <c r="B26" s="62" t="s">
        <v>115</v>
      </c>
      <c r="C26" s="65" t="s">
        <v>110</v>
      </c>
      <c r="D26" s="62" t="s">
        <v>121</v>
      </c>
      <c r="E26" s="65" t="s">
        <v>111</v>
      </c>
      <c r="F26" s="62">
        <v>83009</v>
      </c>
      <c r="G26" s="65">
        <v>0</v>
      </c>
      <c r="H26" s="62">
        <f t="shared" si="7"/>
        <v>83009</v>
      </c>
      <c r="I26" s="65">
        <f t="shared" si="8"/>
        <v>14941.619999999999</v>
      </c>
      <c r="J26" s="70">
        <f t="shared" si="2"/>
        <v>97950.62</v>
      </c>
    </row>
    <row r="27" spans="1:10" s="45" customFormat="1" ht="15" customHeight="1" thickBot="1" x14ac:dyDescent="0.3">
      <c r="A27" s="111" t="s">
        <v>45</v>
      </c>
      <c r="B27" s="112" t="s">
        <v>10</v>
      </c>
      <c r="C27" s="113" t="s">
        <v>9</v>
      </c>
      <c r="D27" s="112" t="s">
        <v>11</v>
      </c>
      <c r="E27" s="113" t="s">
        <v>12</v>
      </c>
      <c r="F27" s="112">
        <v>88822</v>
      </c>
      <c r="G27" s="113">
        <v>1100</v>
      </c>
      <c r="H27" s="112">
        <f t="shared" si="7"/>
        <v>87722</v>
      </c>
      <c r="I27" s="113">
        <f t="shared" si="8"/>
        <v>15789.96</v>
      </c>
      <c r="J27" s="70">
        <f t="shared" si="2"/>
        <v>103511.95999999999</v>
      </c>
    </row>
    <row r="28" spans="1:10" s="45" customFormat="1" ht="15.75" thickBot="1" x14ac:dyDescent="0.3">
      <c r="A28" s="57" t="s">
        <v>45</v>
      </c>
      <c r="B28" s="61" t="s">
        <v>10</v>
      </c>
      <c r="C28" s="64" t="s">
        <v>29</v>
      </c>
      <c r="D28" s="61" t="s">
        <v>30</v>
      </c>
      <c r="E28" s="64" t="s">
        <v>31</v>
      </c>
      <c r="F28" s="61">
        <v>88022</v>
      </c>
      <c r="G28" s="64">
        <v>1100</v>
      </c>
      <c r="H28" s="61">
        <f t="shared" si="7"/>
        <v>86922</v>
      </c>
      <c r="I28" s="64">
        <f t="shared" si="8"/>
        <v>15645.96</v>
      </c>
      <c r="J28" s="70">
        <f t="shared" si="2"/>
        <v>102567.95999999999</v>
      </c>
    </row>
    <row r="29" spans="1:10" s="45" customFormat="1" ht="15.75" thickBot="1" x14ac:dyDescent="0.3">
      <c r="A29" s="57" t="s">
        <v>45</v>
      </c>
      <c r="B29" s="61" t="s">
        <v>10</v>
      </c>
      <c r="C29" s="64" t="s">
        <v>9</v>
      </c>
      <c r="D29" s="61" t="s">
        <v>14</v>
      </c>
      <c r="E29" s="64" t="s">
        <v>15</v>
      </c>
      <c r="F29" s="61">
        <v>88022</v>
      </c>
      <c r="G29" s="64">
        <v>1100</v>
      </c>
      <c r="H29" s="61">
        <f t="shared" si="7"/>
        <v>86922</v>
      </c>
      <c r="I29" s="64">
        <f t="shared" si="8"/>
        <v>15645.96</v>
      </c>
      <c r="J29" s="70">
        <f t="shared" si="2"/>
        <v>102567.95999999999</v>
      </c>
    </row>
    <row r="30" spans="1:10" s="45" customFormat="1" ht="15.75" thickBot="1" x14ac:dyDescent="0.3">
      <c r="A30" s="58" t="s">
        <v>45</v>
      </c>
      <c r="B30" s="62" t="s">
        <v>10</v>
      </c>
      <c r="C30" s="65" t="s">
        <v>29</v>
      </c>
      <c r="D30" s="62" t="s">
        <v>32</v>
      </c>
      <c r="E30" s="65" t="s">
        <v>33</v>
      </c>
      <c r="F30" s="62">
        <v>87222</v>
      </c>
      <c r="G30" s="65">
        <v>1100</v>
      </c>
      <c r="H30" s="62">
        <f t="shared" si="7"/>
        <v>86122</v>
      </c>
      <c r="I30" s="65">
        <f t="shared" si="8"/>
        <v>15501.96</v>
      </c>
      <c r="J30" s="70">
        <f t="shared" si="2"/>
        <v>101623.95999999999</v>
      </c>
    </row>
    <row r="31" spans="1:10" s="45" customFormat="1" ht="15.75" thickBot="1" x14ac:dyDescent="0.3">
      <c r="A31" s="56" t="s">
        <v>45</v>
      </c>
      <c r="B31" s="60" t="s">
        <v>16</v>
      </c>
      <c r="C31" s="63" t="s">
        <v>9</v>
      </c>
      <c r="D31" s="60" t="s">
        <v>17</v>
      </c>
      <c r="E31" s="63" t="s">
        <v>18</v>
      </c>
      <c r="F31" s="60">
        <v>87739</v>
      </c>
      <c r="G31" s="63">
        <v>1100</v>
      </c>
      <c r="H31" s="60">
        <f t="shared" si="7"/>
        <v>86639</v>
      </c>
      <c r="I31" s="63">
        <f t="shared" si="8"/>
        <v>15595.019999999999</v>
      </c>
      <c r="J31" s="70">
        <f t="shared" si="2"/>
        <v>102234.02</v>
      </c>
    </row>
    <row r="32" spans="1:10" s="45" customFormat="1" ht="15.75" thickBot="1" x14ac:dyDescent="0.3">
      <c r="A32" s="57" t="s">
        <v>45</v>
      </c>
      <c r="B32" s="61" t="s">
        <v>16</v>
      </c>
      <c r="C32" s="64" t="s">
        <v>29</v>
      </c>
      <c r="D32" s="61" t="s">
        <v>34</v>
      </c>
      <c r="E32" s="64" t="s">
        <v>35</v>
      </c>
      <c r="F32" s="61">
        <v>86939</v>
      </c>
      <c r="G32" s="64">
        <v>1100</v>
      </c>
      <c r="H32" s="61">
        <f t="shared" si="7"/>
        <v>85839</v>
      </c>
      <c r="I32" s="64">
        <f t="shared" si="8"/>
        <v>15451.019999999999</v>
      </c>
      <c r="J32" s="70">
        <f t="shared" si="2"/>
        <v>101290.02</v>
      </c>
    </row>
    <row r="33" spans="1:10" s="45" customFormat="1" ht="15.75" thickBot="1" x14ac:dyDescent="0.3">
      <c r="A33" s="57" t="s">
        <v>45</v>
      </c>
      <c r="B33" s="61" t="s">
        <v>16</v>
      </c>
      <c r="C33" s="64" t="s">
        <v>9</v>
      </c>
      <c r="D33" s="61" t="s">
        <v>19</v>
      </c>
      <c r="E33" s="64" t="s">
        <v>20</v>
      </c>
      <c r="F33" s="61">
        <v>90000</v>
      </c>
      <c r="G33" s="64">
        <v>1100</v>
      </c>
      <c r="H33" s="61">
        <f t="shared" si="7"/>
        <v>88900</v>
      </c>
      <c r="I33" s="64">
        <f t="shared" si="8"/>
        <v>16002</v>
      </c>
      <c r="J33" s="70">
        <f t="shared" si="2"/>
        <v>104902</v>
      </c>
    </row>
    <row r="34" spans="1:10" s="45" customFormat="1" ht="15.75" thickBot="1" x14ac:dyDescent="0.3">
      <c r="A34" s="58" t="s">
        <v>45</v>
      </c>
      <c r="B34" s="62" t="s">
        <v>16</v>
      </c>
      <c r="C34" s="65" t="s">
        <v>112</v>
      </c>
      <c r="D34" s="62" t="s">
        <v>113</v>
      </c>
      <c r="E34" s="65" t="s">
        <v>114</v>
      </c>
      <c r="F34" s="62">
        <v>89200</v>
      </c>
      <c r="G34" s="65">
        <v>1100</v>
      </c>
      <c r="H34" s="62">
        <v>100272</v>
      </c>
      <c r="I34" s="65">
        <v>18048.96</v>
      </c>
      <c r="J34" s="70">
        <f t="shared" si="2"/>
        <v>118320.95999999999</v>
      </c>
    </row>
    <row r="35" spans="1:10" s="45" customFormat="1" ht="15" customHeight="1" thickBot="1" x14ac:dyDescent="0.3">
      <c r="A35" s="56" t="s">
        <v>45</v>
      </c>
      <c r="B35" s="60" t="s">
        <v>21</v>
      </c>
      <c r="C35" s="63" t="s">
        <v>9</v>
      </c>
      <c r="D35" s="60" t="s">
        <v>22</v>
      </c>
      <c r="E35" s="63" t="s">
        <v>23</v>
      </c>
      <c r="F35" s="60">
        <v>89850</v>
      </c>
      <c r="G35" s="63">
        <v>1100</v>
      </c>
      <c r="H35" s="165">
        <f t="shared" si="7"/>
        <v>88750</v>
      </c>
      <c r="I35" s="63">
        <f t="shared" si="8"/>
        <v>15975</v>
      </c>
      <c r="J35" s="70">
        <f t="shared" si="2"/>
        <v>104725</v>
      </c>
    </row>
    <row r="36" spans="1:10" s="45" customFormat="1" ht="15" customHeight="1" thickBot="1" x14ac:dyDescent="0.3">
      <c r="A36" s="108" t="s">
        <v>45</v>
      </c>
      <c r="B36" s="109" t="s">
        <v>21</v>
      </c>
      <c r="C36" s="110" t="s">
        <v>29</v>
      </c>
      <c r="D36" s="109" t="s">
        <v>36</v>
      </c>
      <c r="E36" s="110" t="s">
        <v>37</v>
      </c>
      <c r="F36" s="109">
        <v>89050</v>
      </c>
      <c r="G36" s="110">
        <v>1100</v>
      </c>
      <c r="H36" s="109">
        <f t="shared" si="7"/>
        <v>87950</v>
      </c>
      <c r="I36" s="110">
        <f t="shared" si="8"/>
        <v>15831</v>
      </c>
      <c r="J36" s="70">
        <f t="shared" si="2"/>
        <v>103781</v>
      </c>
    </row>
    <row r="37" spans="1:10" s="45" customFormat="1" ht="15" customHeight="1" thickBot="1" x14ac:dyDescent="0.3">
      <c r="A37" s="22" t="s">
        <v>45</v>
      </c>
      <c r="B37" s="22" t="s">
        <v>135</v>
      </c>
      <c r="C37" s="22" t="s">
        <v>9</v>
      </c>
      <c r="D37" s="22" t="s">
        <v>136</v>
      </c>
      <c r="E37" s="22" t="s">
        <v>137</v>
      </c>
      <c r="F37" s="22">
        <v>86122</v>
      </c>
      <c r="G37" s="22">
        <v>1100</v>
      </c>
      <c r="H37" s="22">
        <f t="shared" si="7"/>
        <v>85022</v>
      </c>
      <c r="I37" s="22">
        <f t="shared" si="8"/>
        <v>15303.96</v>
      </c>
      <c r="J37" s="70">
        <f t="shared" si="2"/>
        <v>100325.95999999999</v>
      </c>
    </row>
    <row r="38" spans="1:10" s="45" customFormat="1" ht="15.75" thickBot="1" x14ac:dyDescent="0.3">
      <c r="A38" s="111" t="s">
        <v>45</v>
      </c>
      <c r="B38" s="112" t="s">
        <v>42</v>
      </c>
      <c r="C38" s="113" t="s">
        <v>9</v>
      </c>
      <c r="D38" s="112" t="s">
        <v>24</v>
      </c>
      <c r="E38" s="113" t="s">
        <v>25</v>
      </c>
      <c r="F38" s="112">
        <v>91360</v>
      </c>
      <c r="G38" s="113">
        <v>1100</v>
      </c>
      <c r="H38" s="112">
        <f t="shared" si="7"/>
        <v>90260</v>
      </c>
      <c r="I38" s="113">
        <f t="shared" si="8"/>
        <v>16246.8</v>
      </c>
      <c r="J38" s="70">
        <f t="shared" si="2"/>
        <v>106506.8</v>
      </c>
    </row>
    <row r="39" spans="1:10" s="45" customFormat="1" ht="15.75" thickBot="1" x14ac:dyDescent="0.3">
      <c r="A39" s="58" t="s">
        <v>45</v>
      </c>
      <c r="B39" s="62" t="s">
        <v>42</v>
      </c>
      <c r="C39" s="65" t="s">
        <v>29</v>
      </c>
      <c r="D39" s="62" t="s">
        <v>40</v>
      </c>
      <c r="E39" s="65" t="s">
        <v>41</v>
      </c>
      <c r="F39" s="62">
        <v>90560</v>
      </c>
      <c r="G39" s="65">
        <v>1100</v>
      </c>
      <c r="H39" s="62">
        <f t="shared" si="7"/>
        <v>89460</v>
      </c>
      <c r="I39" s="65">
        <f t="shared" si="8"/>
        <v>16102.8</v>
      </c>
      <c r="J39" s="70">
        <f t="shared" si="2"/>
        <v>105562.8</v>
      </c>
    </row>
    <row r="40" spans="1:10" s="45" customFormat="1" ht="15.75" thickBot="1" x14ac:dyDescent="0.3">
      <c r="A40" s="56" t="s">
        <v>45</v>
      </c>
      <c r="B40" s="60" t="s">
        <v>26</v>
      </c>
      <c r="C40" s="63" t="s">
        <v>9</v>
      </c>
      <c r="D40" s="60" t="s">
        <v>27</v>
      </c>
      <c r="E40" s="63" t="s">
        <v>28</v>
      </c>
      <c r="F40" s="60">
        <v>90323</v>
      </c>
      <c r="G40" s="63">
        <v>1100</v>
      </c>
      <c r="H40" s="60">
        <f t="shared" si="7"/>
        <v>89223</v>
      </c>
      <c r="I40" s="63">
        <f t="shared" si="8"/>
        <v>16060.14</v>
      </c>
      <c r="J40" s="70">
        <f t="shared" si="2"/>
        <v>105283.14</v>
      </c>
    </row>
    <row r="41" spans="1:10" s="45" customFormat="1" ht="15.75" thickBot="1" x14ac:dyDescent="0.3">
      <c r="A41" s="58" t="s">
        <v>45</v>
      </c>
      <c r="B41" s="62" t="s">
        <v>26</v>
      </c>
      <c r="C41" s="65" t="s">
        <v>29</v>
      </c>
      <c r="D41" s="62" t="s">
        <v>38</v>
      </c>
      <c r="E41" s="65" t="s">
        <v>39</v>
      </c>
      <c r="F41" s="62">
        <v>89523</v>
      </c>
      <c r="G41" s="65">
        <v>1100</v>
      </c>
      <c r="H41" s="62">
        <f t="shared" si="7"/>
        <v>88423</v>
      </c>
      <c r="I41" s="65">
        <f t="shared" si="8"/>
        <v>15916.14</v>
      </c>
      <c r="J41" s="70">
        <f t="shared" si="2"/>
        <v>104339.14</v>
      </c>
    </row>
    <row r="42" spans="1:10" s="45" customFormat="1" ht="15" customHeight="1" thickBot="1" x14ac:dyDescent="0.3">
      <c r="A42" s="56" t="s">
        <v>45</v>
      </c>
      <c r="B42" s="60" t="s">
        <v>115</v>
      </c>
      <c r="C42" s="63" t="s">
        <v>104</v>
      </c>
      <c r="D42" s="60" t="s">
        <v>118</v>
      </c>
      <c r="E42" s="63" t="s">
        <v>105</v>
      </c>
      <c r="F42" s="60">
        <v>82839</v>
      </c>
      <c r="G42" s="63">
        <v>0</v>
      </c>
      <c r="H42" s="60">
        <f t="shared" si="7"/>
        <v>82839</v>
      </c>
      <c r="I42" s="63">
        <f t="shared" si="8"/>
        <v>14911.019999999999</v>
      </c>
      <c r="J42" s="70">
        <f t="shared" si="2"/>
        <v>97750.02</v>
      </c>
    </row>
    <row r="43" spans="1:10" s="45" customFormat="1" ht="15" customHeight="1" thickBot="1" x14ac:dyDescent="0.3">
      <c r="A43" s="57" t="s">
        <v>45</v>
      </c>
      <c r="B43" s="61" t="s">
        <v>115</v>
      </c>
      <c r="C43" s="64" t="s">
        <v>106</v>
      </c>
      <c r="D43" s="61" t="s">
        <v>119</v>
      </c>
      <c r="E43" s="64" t="s">
        <v>107</v>
      </c>
      <c r="F43" s="61">
        <v>82039</v>
      </c>
      <c r="G43" s="64">
        <v>0</v>
      </c>
      <c r="H43" s="61">
        <f t="shared" si="7"/>
        <v>82039</v>
      </c>
      <c r="I43" s="64">
        <f t="shared" si="8"/>
        <v>14767.019999999999</v>
      </c>
      <c r="J43" s="70">
        <f t="shared" si="2"/>
        <v>96806.02</v>
      </c>
    </row>
    <row r="44" spans="1:10" s="45" customFormat="1" ht="15" customHeight="1" thickBot="1" x14ac:dyDescent="0.3">
      <c r="A44" s="57" t="s">
        <v>45</v>
      </c>
      <c r="B44" s="61" t="s">
        <v>115</v>
      </c>
      <c r="C44" s="64" t="s">
        <v>108</v>
      </c>
      <c r="D44" s="61" t="s">
        <v>120</v>
      </c>
      <c r="E44" s="64" t="s">
        <v>109</v>
      </c>
      <c r="F44" s="61">
        <v>83339</v>
      </c>
      <c r="G44" s="64">
        <v>0</v>
      </c>
      <c r="H44" s="61">
        <f t="shared" si="7"/>
        <v>83339</v>
      </c>
      <c r="I44" s="64">
        <f t="shared" si="8"/>
        <v>15001.019999999999</v>
      </c>
      <c r="J44" s="70">
        <f t="shared" si="2"/>
        <v>98340.02</v>
      </c>
    </row>
    <row r="45" spans="1:10" s="45" customFormat="1" ht="15" customHeight="1" thickBot="1" x14ac:dyDescent="0.3">
      <c r="A45" s="58" t="s">
        <v>45</v>
      </c>
      <c r="B45" s="62" t="s">
        <v>115</v>
      </c>
      <c r="C45" s="65" t="s">
        <v>110</v>
      </c>
      <c r="D45" s="62" t="s">
        <v>121</v>
      </c>
      <c r="E45" s="65" t="s">
        <v>111</v>
      </c>
      <c r="F45" s="62">
        <v>83339</v>
      </c>
      <c r="G45" s="65">
        <v>0</v>
      </c>
      <c r="H45" s="62">
        <f t="shared" si="7"/>
        <v>83339</v>
      </c>
      <c r="I45" s="65">
        <f t="shared" si="8"/>
        <v>15001.019999999999</v>
      </c>
      <c r="J45" s="70">
        <f t="shared" si="2"/>
        <v>98340.02</v>
      </c>
    </row>
    <row r="46" spans="1:10" s="4" customFormat="1" ht="15" customHeight="1" thickBot="1" x14ac:dyDescent="0.3">
      <c r="A46" s="56" t="s">
        <v>43</v>
      </c>
      <c r="B46" s="60" t="s">
        <v>10</v>
      </c>
      <c r="C46" s="63" t="s">
        <v>9</v>
      </c>
      <c r="D46" s="60" t="s">
        <v>11</v>
      </c>
      <c r="E46" s="63" t="s">
        <v>12</v>
      </c>
      <c r="F46" s="60">
        <v>88574</v>
      </c>
      <c r="G46" s="63">
        <v>1100</v>
      </c>
      <c r="H46" s="60">
        <f t="shared" ref="H46:H64" si="9">F46-G46</f>
        <v>87474</v>
      </c>
      <c r="I46" s="63">
        <f t="shared" ref="I46:I60" si="10">H46*18%</f>
        <v>15745.32</v>
      </c>
      <c r="J46" s="70">
        <f t="shared" si="2"/>
        <v>103219.32</v>
      </c>
    </row>
    <row r="47" spans="1:10" s="4" customFormat="1" ht="15" customHeight="1" thickBot="1" x14ac:dyDescent="0.3">
      <c r="A47" s="57" t="s">
        <v>43</v>
      </c>
      <c r="B47" s="61" t="s">
        <v>10</v>
      </c>
      <c r="C47" s="64" t="s">
        <v>29</v>
      </c>
      <c r="D47" s="61" t="s">
        <v>30</v>
      </c>
      <c r="E47" s="64" t="s">
        <v>31</v>
      </c>
      <c r="F47" s="61">
        <v>87774</v>
      </c>
      <c r="G47" s="64">
        <v>1100</v>
      </c>
      <c r="H47" s="61">
        <f t="shared" si="9"/>
        <v>86674</v>
      </c>
      <c r="I47" s="64">
        <f t="shared" si="10"/>
        <v>15601.32</v>
      </c>
      <c r="J47" s="70">
        <f t="shared" si="2"/>
        <v>102275.32</v>
      </c>
    </row>
    <row r="48" spans="1:10" s="4" customFormat="1" ht="15.75" thickBot="1" x14ac:dyDescent="0.3">
      <c r="A48" s="57" t="s">
        <v>43</v>
      </c>
      <c r="B48" s="61" t="s">
        <v>10</v>
      </c>
      <c r="C48" s="64" t="s">
        <v>9</v>
      </c>
      <c r="D48" s="61" t="s">
        <v>14</v>
      </c>
      <c r="E48" s="64" t="s">
        <v>15</v>
      </c>
      <c r="F48" s="61">
        <v>87774</v>
      </c>
      <c r="G48" s="64">
        <v>1100</v>
      </c>
      <c r="H48" s="61">
        <f t="shared" si="9"/>
        <v>86674</v>
      </c>
      <c r="I48" s="64">
        <f t="shared" si="10"/>
        <v>15601.32</v>
      </c>
      <c r="J48" s="70">
        <f t="shared" si="2"/>
        <v>102275.32</v>
      </c>
    </row>
    <row r="49" spans="1:10" s="5" customFormat="1" ht="15.75" thickBot="1" x14ac:dyDescent="0.3">
      <c r="A49" s="58" t="s">
        <v>43</v>
      </c>
      <c r="B49" s="62" t="s">
        <v>10</v>
      </c>
      <c r="C49" s="65" t="s">
        <v>29</v>
      </c>
      <c r="D49" s="62" t="s">
        <v>32</v>
      </c>
      <c r="E49" s="65" t="s">
        <v>33</v>
      </c>
      <c r="F49" s="62">
        <v>86974</v>
      </c>
      <c r="G49" s="65">
        <v>1100</v>
      </c>
      <c r="H49" s="62">
        <f t="shared" si="9"/>
        <v>85874</v>
      </c>
      <c r="I49" s="65">
        <f t="shared" si="10"/>
        <v>15457.32</v>
      </c>
      <c r="J49" s="70">
        <f t="shared" si="2"/>
        <v>101331.32</v>
      </c>
    </row>
    <row r="50" spans="1:10" s="4" customFormat="1" ht="15.75" thickBot="1" x14ac:dyDescent="0.3">
      <c r="A50" s="56" t="s">
        <v>43</v>
      </c>
      <c r="B50" s="60" t="s">
        <v>16</v>
      </c>
      <c r="C50" s="63" t="s">
        <v>9</v>
      </c>
      <c r="D50" s="60" t="s">
        <v>17</v>
      </c>
      <c r="E50" s="63" t="s">
        <v>18</v>
      </c>
      <c r="F50" s="60">
        <v>87283</v>
      </c>
      <c r="G50" s="63">
        <v>1100</v>
      </c>
      <c r="H50" s="60">
        <f t="shared" si="9"/>
        <v>86183</v>
      </c>
      <c r="I50" s="63">
        <f t="shared" si="10"/>
        <v>15512.939999999999</v>
      </c>
      <c r="J50" s="70">
        <f t="shared" si="2"/>
        <v>101695.94</v>
      </c>
    </row>
    <row r="51" spans="1:10" s="4" customFormat="1" ht="15.75" thickBot="1" x14ac:dyDescent="0.3">
      <c r="A51" s="57" t="s">
        <v>43</v>
      </c>
      <c r="B51" s="61" t="s">
        <v>16</v>
      </c>
      <c r="C51" s="64" t="s">
        <v>29</v>
      </c>
      <c r="D51" s="61" t="s">
        <v>34</v>
      </c>
      <c r="E51" s="64" t="s">
        <v>35</v>
      </c>
      <c r="F51" s="61">
        <v>86483</v>
      </c>
      <c r="G51" s="64">
        <v>1100</v>
      </c>
      <c r="H51" s="61">
        <f t="shared" si="9"/>
        <v>85383</v>
      </c>
      <c r="I51" s="64">
        <f t="shared" si="10"/>
        <v>15368.939999999999</v>
      </c>
      <c r="J51" s="70">
        <f t="shared" si="2"/>
        <v>100751.94</v>
      </c>
    </row>
    <row r="52" spans="1:10" s="4" customFormat="1" ht="15.75" thickBot="1" x14ac:dyDescent="0.3">
      <c r="A52" s="57" t="s">
        <v>43</v>
      </c>
      <c r="B52" s="61" t="s">
        <v>16</v>
      </c>
      <c r="C52" s="64" t="s">
        <v>9</v>
      </c>
      <c r="D52" s="61" t="s">
        <v>19</v>
      </c>
      <c r="E52" s="64" t="s">
        <v>20</v>
      </c>
      <c r="F52" s="61">
        <v>89919</v>
      </c>
      <c r="G52" s="64">
        <v>1100</v>
      </c>
      <c r="H52" s="61">
        <f t="shared" si="9"/>
        <v>88819</v>
      </c>
      <c r="I52" s="64">
        <f t="shared" si="10"/>
        <v>15987.42</v>
      </c>
      <c r="J52" s="70">
        <f t="shared" si="2"/>
        <v>104806.42</v>
      </c>
    </row>
    <row r="53" spans="1:10" s="4" customFormat="1" ht="15.75" customHeight="1" thickBot="1" x14ac:dyDescent="0.3">
      <c r="A53" s="58" t="s">
        <v>43</v>
      </c>
      <c r="B53" s="62" t="s">
        <v>16</v>
      </c>
      <c r="C53" s="65" t="s">
        <v>112</v>
      </c>
      <c r="D53" s="62" t="s">
        <v>113</v>
      </c>
      <c r="E53" s="65" t="s">
        <v>114</v>
      </c>
      <c r="F53" s="62">
        <v>89119</v>
      </c>
      <c r="G53" s="65">
        <v>1100</v>
      </c>
      <c r="H53" s="62">
        <f t="shared" si="9"/>
        <v>88019</v>
      </c>
      <c r="I53" s="65">
        <f t="shared" ref="I53" si="11">H53*18%</f>
        <v>15843.42</v>
      </c>
      <c r="J53" s="70">
        <f t="shared" si="2"/>
        <v>103862.42</v>
      </c>
    </row>
    <row r="54" spans="1:10" s="4" customFormat="1" ht="15.75" thickBot="1" x14ac:dyDescent="0.3">
      <c r="A54" s="56" t="s">
        <v>43</v>
      </c>
      <c r="B54" s="60" t="s">
        <v>21</v>
      </c>
      <c r="C54" s="63" t="s">
        <v>9</v>
      </c>
      <c r="D54" s="60" t="s">
        <v>22</v>
      </c>
      <c r="E54" s="63" t="s">
        <v>23</v>
      </c>
      <c r="F54" s="60">
        <v>89448</v>
      </c>
      <c r="G54" s="63">
        <v>1100</v>
      </c>
      <c r="H54" s="165">
        <f t="shared" si="9"/>
        <v>88348</v>
      </c>
      <c r="I54" s="63">
        <f t="shared" si="10"/>
        <v>15902.64</v>
      </c>
      <c r="J54" s="70">
        <f t="shared" si="2"/>
        <v>104250.64</v>
      </c>
    </row>
    <row r="55" spans="1:10" s="4" customFormat="1" ht="16.5" customHeight="1" thickBot="1" x14ac:dyDescent="0.3">
      <c r="A55" s="108" t="s">
        <v>43</v>
      </c>
      <c r="B55" s="109" t="s">
        <v>21</v>
      </c>
      <c r="C55" s="110" t="s">
        <v>29</v>
      </c>
      <c r="D55" s="109" t="s">
        <v>36</v>
      </c>
      <c r="E55" s="110" t="s">
        <v>37</v>
      </c>
      <c r="F55" s="109">
        <v>88648</v>
      </c>
      <c r="G55" s="110">
        <v>1100</v>
      </c>
      <c r="H55" s="109">
        <f t="shared" si="9"/>
        <v>87548</v>
      </c>
      <c r="I55" s="110">
        <f t="shared" si="10"/>
        <v>15758.64</v>
      </c>
      <c r="J55" s="70">
        <f t="shared" si="2"/>
        <v>103306.64</v>
      </c>
    </row>
    <row r="56" spans="1:10" s="4" customFormat="1" ht="16.5" customHeight="1" thickBot="1" x14ac:dyDescent="0.3">
      <c r="A56" s="22" t="s">
        <v>43</v>
      </c>
      <c r="B56" s="22" t="s">
        <v>135</v>
      </c>
      <c r="C56" s="22" t="s">
        <v>9</v>
      </c>
      <c r="D56" s="22" t="s">
        <v>136</v>
      </c>
      <c r="E56" s="22" t="s">
        <v>137</v>
      </c>
      <c r="F56" s="22">
        <v>85974</v>
      </c>
      <c r="G56" s="110">
        <v>1100</v>
      </c>
      <c r="H56" s="109">
        <f t="shared" ref="H56" si="12">F56-G56</f>
        <v>84874</v>
      </c>
      <c r="I56" s="110">
        <f t="shared" ref="I56" si="13">H56*18%</f>
        <v>15277.32</v>
      </c>
      <c r="J56" s="70">
        <f t="shared" si="2"/>
        <v>100151.32</v>
      </c>
    </row>
    <row r="57" spans="1:10" s="4" customFormat="1" ht="15.75" thickBot="1" x14ac:dyDescent="0.3">
      <c r="A57" s="111" t="s">
        <v>43</v>
      </c>
      <c r="B57" s="112" t="s">
        <v>42</v>
      </c>
      <c r="C57" s="113" t="s">
        <v>9</v>
      </c>
      <c r="D57" s="112" t="s">
        <v>24</v>
      </c>
      <c r="E57" s="113" t="s">
        <v>25</v>
      </c>
      <c r="F57" s="112">
        <v>91317</v>
      </c>
      <c r="G57" s="113">
        <v>1100</v>
      </c>
      <c r="H57" s="112">
        <f t="shared" si="9"/>
        <v>90217</v>
      </c>
      <c r="I57" s="113">
        <f t="shared" si="10"/>
        <v>16239.06</v>
      </c>
      <c r="J57" s="70">
        <f t="shared" si="2"/>
        <v>106456.06</v>
      </c>
    </row>
    <row r="58" spans="1:10" s="5" customFormat="1" ht="15.75" thickBot="1" x14ac:dyDescent="0.3">
      <c r="A58" s="58" t="s">
        <v>43</v>
      </c>
      <c r="B58" s="62" t="s">
        <v>42</v>
      </c>
      <c r="C58" s="65" t="s">
        <v>29</v>
      </c>
      <c r="D58" s="62" t="s">
        <v>40</v>
      </c>
      <c r="E58" s="65" t="s">
        <v>41</v>
      </c>
      <c r="F58" s="62">
        <v>90517</v>
      </c>
      <c r="G58" s="65">
        <v>1100</v>
      </c>
      <c r="H58" s="62">
        <f t="shared" si="9"/>
        <v>89417</v>
      </c>
      <c r="I58" s="65">
        <f t="shared" si="10"/>
        <v>16095.06</v>
      </c>
      <c r="J58" s="70">
        <f t="shared" si="2"/>
        <v>105512.06</v>
      </c>
    </row>
    <row r="59" spans="1:10" s="4" customFormat="1" ht="15.75" thickBot="1" x14ac:dyDescent="0.3">
      <c r="A59" s="56" t="s">
        <v>43</v>
      </c>
      <c r="B59" s="60" t="s">
        <v>26</v>
      </c>
      <c r="C59" s="63" t="s">
        <v>9</v>
      </c>
      <c r="D59" s="60" t="s">
        <v>27</v>
      </c>
      <c r="E59" s="63" t="s">
        <v>28</v>
      </c>
      <c r="F59" s="60">
        <v>90152</v>
      </c>
      <c r="G59" s="63">
        <v>1100</v>
      </c>
      <c r="H59" s="60">
        <f t="shared" si="9"/>
        <v>89052</v>
      </c>
      <c r="I59" s="63">
        <f t="shared" si="10"/>
        <v>16029.359999999999</v>
      </c>
      <c r="J59" s="70">
        <f t="shared" si="2"/>
        <v>105081.36</v>
      </c>
    </row>
    <row r="60" spans="1:10" s="5" customFormat="1" ht="15.75" thickBot="1" x14ac:dyDescent="0.3">
      <c r="A60" s="58" t="s">
        <v>43</v>
      </c>
      <c r="B60" s="62" t="s">
        <v>26</v>
      </c>
      <c r="C60" s="65" t="s">
        <v>29</v>
      </c>
      <c r="D60" s="62" t="s">
        <v>38</v>
      </c>
      <c r="E60" s="65" t="s">
        <v>39</v>
      </c>
      <c r="F60" s="62">
        <v>89352</v>
      </c>
      <c r="G60" s="65">
        <v>1100</v>
      </c>
      <c r="H60" s="62">
        <f t="shared" si="9"/>
        <v>88252</v>
      </c>
      <c r="I60" s="65">
        <f t="shared" si="10"/>
        <v>15885.359999999999</v>
      </c>
      <c r="J60" s="70">
        <f t="shared" si="2"/>
        <v>104137.36</v>
      </c>
    </row>
    <row r="61" spans="1:10" s="5" customFormat="1" ht="15.75" thickBot="1" x14ac:dyDescent="0.3">
      <c r="A61" s="56" t="s">
        <v>43</v>
      </c>
      <c r="B61" s="60" t="s">
        <v>115</v>
      </c>
      <c r="C61" s="63" t="s">
        <v>104</v>
      </c>
      <c r="D61" s="60" t="s">
        <v>118</v>
      </c>
      <c r="E61" s="63" t="s">
        <v>105</v>
      </c>
      <c r="F61" s="60">
        <v>82383</v>
      </c>
      <c r="G61" s="63">
        <v>0</v>
      </c>
      <c r="H61" s="60">
        <f t="shared" si="9"/>
        <v>82383</v>
      </c>
      <c r="I61" s="63">
        <f t="shared" ref="I61:I64" si="14">H61*18%</f>
        <v>14828.939999999999</v>
      </c>
      <c r="J61" s="70">
        <f t="shared" si="2"/>
        <v>97211.94</v>
      </c>
    </row>
    <row r="62" spans="1:10" s="5" customFormat="1" ht="15.75" thickBot="1" x14ac:dyDescent="0.3">
      <c r="A62" s="57" t="s">
        <v>43</v>
      </c>
      <c r="B62" s="61" t="s">
        <v>115</v>
      </c>
      <c r="C62" s="64" t="s">
        <v>106</v>
      </c>
      <c r="D62" s="61" t="s">
        <v>119</v>
      </c>
      <c r="E62" s="64" t="s">
        <v>107</v>
      </c>
      <c r="F62" s="61">
        <v>81583</v>
      </c>
      <c r="G62" s="64">
        <v>0</v>
      </c>
      <c r="H62" s="61">
        <f t="shared" si="9"/>
        <v>81583</v>
      </c>
      <c r="I62" s="64">
        <f t="shared" si="14"/>
        <v>14684.939999999999</v>
      </c>
      <c r="J62" s="70">
        <f t="shared" si="2"/>
        <v>96267.94</v>
      </c>
    </row>
    <row r="63" spans="1:10" s="5" customFormat="1" ht="15.75" thickBot="1" x14ac:dyDescent="0.3">
      <c r="A63" s="57" t="s">
        <v>43</v>
      </c>
      <c r="B63" s="61" t="s">
        <v>115</v>
      </c>
      <c r="C63" s="64" t="s">
        <v>108</v>
      </c>
      <c r="D63" s="61" t="s">
        <v>120</v>
      </c>
      <c r="E63" s="64" t="s">
        <v>109</v>
      </c>
      <c r="F63" s="61">
        <v>82883</v>
      </c>
      <c r="G63" s="64">
        <v>0</v>
      </c>
      <c r="H63" s="61">
        <f t="shared" si="9"/>
        <v>82883</v>
      </c>
      <c r="I63" s="64">
        <f t="shared" si="14"/>
        <v>14918.939999999999</v>
      </c>
      <c r="J63" s="70">
        <f t="shared" si="2"/>
        <v>97801.94</v>
      </c>
    </row>
    <row r="64" spans="1:10" s="5" customFormat="1" ht="15.75" thickBot="1" x14ac:dyDescent="0.3">
      <c r="A64" s="58" t="s">
        <v>43</v>
      </c>
      <c r="B64" s="62" t="s">
        <v>115</v>
      </c>
      <c r="C64" s="65" t="s">
        <v>110</v>
      </c>
      <c r="D64" s="62" t="s">
        <v>121</v>
      </c>
      <c r="E64" s="65" t="s">
        <v>111</v>
      </c>
      <c r="F64" s="62">
        <v>82883</v>
      </c>
      <c r="G64" s="65">
        <v>0</v>
      </c>
      <c r="H64" s="62">
        <f t="shared" si="9"/>
        <v>82883</v>
      </c>
      <c r="I64" s="65">
        <f t="shared" si="14"/>
        <v>14918.939999999999</v>
      </c>
      <c r="J64" s="70">
        <f t="shared" si="2"/>
        <v>97801.94</v>
      </c>
    </row>
    <row r="65" spans="1:10" s="45" customFormat="1" ht="15.75" thickBot="1" x14ac:dyDescent="0.3">
      <c r="A65" s="178" t="s">
        <v>52</v>
      </c>
      <c r="B65" s="179"/>
      <c r="C65" s="179"/>
      <c r="D65" s="180"/>
      <c r="J65" s="7"/>
    </row>
    <row r="66" spans="1:10" s="45" customFormat="1" ht="60.75" thickBot="1" x14ac:dyDescent="0.3">
      <c r="A66" s="77" t="s">
        <v>53</v>
      </c>
      <c r="B66" s="78" t="s">
        <v>88</v>
      </c>
      <c r="C66" s="79" t="s">
        <v>89</v>
      </c>
      <c r="E66" s="186" t="s">
        <v>96</v>
      </c>
      <c r="F66" s="187"/>
      <c r="J66" s="7"/>
    </row>
    <row r="67" spans="1:10" s="45" customFormat="1" x14ac:dyDescent="0.25">
      <c r="A67" s="80" t="s">
        <v>54</v>
      </c>
      <c r="B67" s="74" t="s">
        <v>122</v>
      </c>
      <c r="C67" s="81">
        <v>200</v>
      </c>
      <c r="E67" s="71" t="s">
        <v>100</v>
      </c>
      <c r="F67" s="74">
        <v>1100</v>
      </c>
      <c r="J67" s="7"/>
    </row>
    <row r="68" spans="1:10" s="45" customFormat="1" ht="15.75" thickBot="1" x14ac:dyDescent="0.3">
      <c r="A68" s="82" t="s">
        <v>55</v>
      </c>
      <c r="B68" s="75" t="s">
        <v>123</v>
      </c>
      <c r="C68" s="83">
        <v>450</v>
      </c>
      <c r="E68" s="99" t="s">
        <v>102</v>
      </c>
      <c r="F68" s="76">
        <v>500</v>
      </c>
      <c r="J68" s="7"/>
    </row>
    <row r="69" spans="1:10" s="45" customFormat="1" ht="15.75" thickBot="1" x14ac:dyDescent="0.3">
      <c r="A69" s="82" t="s">
        <v>56</v>
      </c>
      <c r="B69" s="75" t="s">
        <v>124</v>
      </c>
      <c r="C69" s="83">
        <v>500</v>
      </c>
      <c r="E69" s="106" t="s">
        <v>134</v>
      </c>
      <c r="F69" s="107">
        <v>1600</v>
      </c>
      <c r="J69" s="7"/>
    </row>
    <row r="70" spans="1:10" s="45" customFormat="1" x14ac:dyDescent="0.25">
      <c r="A70" s="82" t="s">
        <v>57</v>
      </c>
      <c r="B70" s="75" t="s">
        <v>125</v>
      </c>
      <c r="C70" s="83">
        <v>550</v>
      </c>
      <c r="E70" s="105"/>
      <c r="F70" s="105"/>
      <c r="J70" s="7"/>
    </row>
    <row r="71" spans="1:10" s="45" customFormat="1" x14ac:dyDescent="0.25">
      <c r="A71" s="82" t="s">
        <v>58</v>
      </c>
      <c r="B71" s="75" t="s">
        <v>126</v>
      </c>
      <c r="C71" s="83">
        <v>650</v>
      </c>
      <c r="J71" s="7"/>
    </row>
    <row r="72" spans="1:10" s="45" customFormat="1" x14ac:dyDescent="0.25">
      <c r="A72" s="82" t="s">
        <v>60</v>
      </c>
      <c r="B72" s="75" t="s">
        <v>127</v>
      </c>
      <c r="C72" s="83">
        <v>750</v>
      </c>
      <c r="G72" s="45" t="s">
        <v>59</v>
      </c>
      <c r="J72" s="7"/>
    </row>
    <row r="73" spans="1:10" s="45" customFormat="1" x14ac:dyDescent="0.25">
      <c r="A73" s="82" t="s">
        <v>61</v>
      </c>
      <c r="B73" s="75" t="s">
        <v>128</v>
      </c>
      <c r="C73" s="83">
        <v>850</v>
      </c>
      <c r="J73" s="7"/>
    </row>
    <row r="74" spans="1:10" s="45" customFormat="1" x14ac:dyDescent="0.25">
      <c r="A74" s="82" t="s">
        <v>62</v>
      </c>
      <c r="B74" s="75" t="s">
        <v>129</v>
      </c>
      <c r="C74" s="83">
        <v>950</v>
      </c>
      <c r="J74" s="7"/>
    </row>
    <row r="75" spans="1:10" s="45" customFormat="1" x14ac:dyDescent="0.25">
      <c r="A75" s="82" t="s">
        <v>63</v>
      </c>
      <c r="B75" s="75" t="s">
        <v>130</v>
      </c>
      <c r="C75" s="83">
        <v>1000</v>
      </c>
      <c r="J75" s="7"/>
    </row>
    <row r="76" spans="1:10" s="45" customFormat="1" x14ac:dyDescent="0.25">
      <c r="A76" s="82" t="s">
        <v>64</v>
      </c>
      <c r="B76" s="75" t="s">
        <v>131</v>
      </c>
      <c r="C76" s="83">
        <v>1050</v>
      </c>
      <c r="J76" s="7"/>
    </row>
    <row r="77" spans="1:10" s="45" customFormat="1" x14ac:dyDescent="0.25">
      <c r="A77" s="82" t="s">
        <v>65</v>
      </c>
      <c r="B77" s="75" t="s">
        <v>132</v>
      </c>
      <c r="C77" s="83">
        <v>1100</v>
      </c>
      <c r="J77" s="7"/>
    </row>
    <row r="78" spans="1:10" s="45" customFormat="1" ht="15.75" thickBot="1" x14ac:dyDescent="0.3">
      <c r="A78" s="72" t="s">
        <v>117</v>
      </c>
      <c r="B78" s="76" t="s">
        <v>133</v>
      </c>
      <c r="C78" s="84">
        <v>1200</v>
      </c>
      <c r="J78" s="7"/>
    </row>
    <row r="79" spans="1:10" s="45" customFormat="1" ht="24.75" customHeight="1" x14ac:dyDescent="0.25">
      <c r="A79" s="181" t="s">
        <v>66</v>
      </c>
      <c r="B79" s="182"/>
      <c r="C79" s="182"/>
      <c r="D79" s="182"/>
      <c r="E79" s="182"/>
      <c r="F79" s="182"/>
      <c r="G79" s="182"/>
      <c r="H79" s="182"/>
      <c r="I79" s="182"/>
      <c r="J79" s="7"/>
    </row>
    <row r="80" spans="1:10" s="45" customFormat="1" x14ac:dyDescent="0.25">
      <c r="A80" s="35" t="s">
        <v>85</v>
      </c>
      <c r="B80" s="8"/>
      <c r="C80" s="8"/>
      <c r="D80" s="8"/>
      <c r="E80" s="12"/>
      <c r="F80" s="12"/>
      <c r="G80" s="12"/>
      <c r="H80" s="12"/>
      <c r="I80" s="12"/>
      <c r="J80" s="9"/>
    </row>
    <row r="81" spans="1:10" s="45" customFormat="1" x14ac:dyDescent="0.25">
      <c r="A81" s="35" t="s">
        <v>86</v>
      </c>
      <c r="B81" s="8"/>
      <c r="C81" s="8"/>
      <c r="D81" s="8"/>
      <c r="E81" s="12"/>
      <c r="F81" s="12"/>
      <c r="G81" s="12"/>
      <c r="H81" s="12"/>
      <c r="I81" s="12"/>
      <c r="J81" s="9"/>
    </row>
    <row r="82" spans="1:10" s="45" customFormat="1" x14ac:dyDescent="0.25">
      <c r="A82" s="35" t="s">
        <v>67</v>
      </c>
      <c r="B82" s="8"/>
      <c r="C82" s="8"/>
      <c r="D82" s="8"/>
      <c r="E82" s="12"/>
      <c r="F82" s="12"/>
      <c r="G82" s="12"/>
      <c r="H82" s="12"/>
      <c r="I82" s="12"/>
      <c r="J82" s="9"/>
    </row>
    <row r="83" spans="1:10" s="45" customFormat="1" ht="15" customHeight="1" x14ac:dyDescent="0.25">
      <c r="A83" s="183" t="s">
        <v>90</v>
      </c>
      <c r="B83" s="184"/>
      <c r="C83" s="184"/>
      <c r="D83" s="184"/>
      <c r="E83" s="184"/>
      <c r="F83" s="184"/>
      <c r="G83" s="184"/>
      <c r="H83" s="184"/>
      <c r="I83" s="184"/>
      <c r="J83" s="185"/>
    </row>
    <row r="84" spans="1:10" s="45" customFormat="1" ht="76.5" customHeight="1" x14ac:dyDescent="0.25">
      <c r="A84" s="183" t="s">
        <v>87</v>
      </c>
      <c r="B84" s="184"/>
      <c r="C84" s="184"/>
      <c r="D84" s="184"/>
      <c r="E84" s="184"/>
      <c r="F84" s="184"/>
      <c r="G84" s="184"/>
      <c r="H84" s="184"/>
      <c r="I84" s="184"/>
      <c r="J84" s="185"/>
    </row>
    <row r="85" spans="1:10" s="45" customFormat="1" x14ac:dyDescent="0.25">
      <c r="A85" s="35" t="s">
        <v>68</v>
      </c>
      <c r="B85" s="8"/>
      <c r="C85" s="8"/>
      <c r="D85" s="8"/>
      <c r="E85" s="8"/>
      <c r="F85" s="12"/>
      <c r="G85" s="12"/>
      <c r="H85" s="8"/>
      <c r="I85" s="12"/>
      <c r="J85" s="9"/>
    </row>
    <row r="86" spans="1:10" s="45" customFormat="1" x14ac:dyDescent="0.25">
      <c r="A86" s="35" t="s">
        <v>69</v>
      </c>
      <c r="B86" s="8"/>
      <c r="C86" s="8"/>
      <c r="D86" s="8"/>
      <c r="E86" s="8"/>
      <c r="F86" s="12"/>
      <c r="G86" s="12"/>
      <c r="H86" s="12"/>
      <c r="I86" s="8"/>
      <c r="J86" s="9"/>
    </row>
    <row r="87" spans="1:10" s="45" customFormat="1" x14ac:dyDescent="0.25">
      <c r="A87" s="35" t="s">
        <v>70</v>
      </c>
      <c r="B87" s="8"/>
      <c r="C87" s="8"/>
      <c r="D87" s="8"/>
      <c r="E87" s="8"/>
      <c r="F87" s="12"/>
      <c r="G87" s="12"/>
      <c r="H87" s="12"/>
      <c r="I87" s="8"/>
      <c r="J87" s="9"/>
    </row>
    <row r="88" spans="1:10" s="45" customFormat="1" x14ac:dyDescent="0.25">
      <c r="A88" s="35" t="s">
        <v>71</v>
      </c>
      <c r="B88" s="8"/>
      <c r="C88" s="8"/>
      <c r="D88" s="8"/>
      <c r="E88" s="8"/>
      <c r="F88" s="12"/>
      <c r="G88" s="12"/>
      <c r="H88" s="12"/>
      <c r="I88" s="8"/>
      <c r="J88" s="9"/>
    </row>
    <row r="89" spans="1:10" s="6" customFormat="1" x14ac:dyDescent="0.25">
      <c r="A89" s="35" t="s">
        <v>70</v>
      </c>
      <c r="B89" s="8"/>
      <c r="C89" s="8"/>
      <c r="D89" s="8"/>
      <c r="E89" s="8"/>
      <c r="F89" s="12"/>
      <c r="G89" s="12"/>
      <c r="H89" s="12"/>
      <c r="I89" s="8"/>
      <c r="J89" s="9"/>
    </row>
    <row r="90" spans="1:10" s="6" customFormat="1" x14ac:dyDescent="0.25">
      <c r="A90" s="35" t="s">
        <v>71</v>
      </c>
      <c r="B90" s="8"/>
      <c r="C90" s="8"/>
      <c r="D90" s="8"/>
      <c r="E90" s="8"/>
      <c r="F90" s="12"/>
      <c r="G90" s="12"/>
      <c r="H90" s="12"/>
      <c r="I90" s="8"/>
      <c r="J90" s="9"/>
    </row>
    <row r="91" spans="1:10" s="6" customFormat="1" ht="15.75" thickBot="1" x14ac:dyDescent="0.3">
      <c r="A91" s="36" t="s">
        <v>72</v>
      </c>
      <c r="B91" s="16"/>
      <c r="C91" s="16"/>
      <c r="D91" s="16"/>
      <c r="E91" s="17"/>
      <c r="F91" s="17"/>
      <c r="G91" s="17"/>
      <c r="H91" s="17"/>
      <c r="I91" s="16"/>
      <c r="J91" s="19"/>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5"/>
  <sheetViews>
    <sheetView topLeftCell="A111" workbookViewId="0">
      <selection activeCell="J118" sqref="J118"/>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9" width="9.140625" style="3"/>
    <col min="10" max="10" width="9.5703125" style="3" bestFit="1" customWidth="1"/>
    <col min="11" max="16384" width="9.140625" style="3"/>
  </cols>
  <sheetData>
    <row r="1" spans="1:10" x14ac:dyDescent="0.25">
      <c r="A1" s="173"/>
      <c r="B1" s="173"/>
      <c r="C1" s="173"/>
      <c r="D1" s="173"/>
      <c r="E1" s="173"/>
      <c r="F1" s="173"/>
      <c r="G1" s="173"/>
      <c r="H1" s="173"/>
      <c r="I1" s="173"/>
      <c r="J1" s="123"/>
    </row>
    <row r="2" spans="1:10" x14ac:dyDescent="0.25">
      <c r="A2" s="173"/>
      <c r="B2" s="173"/>
      <c r="C2" s="173"/>
      <c r="D2" s="173"/>
      <c r="E2" s="173"/>
      <c r="F2" s="173"/>
      <c r="G2" s="173"/>
      <c r="H2" s="173"/>
      <c r="I2" s="173"/>
      <c r="J2" s="123"/>
    </row>
    <row r="3" spans="1:10" x14ac:dyDescent="0.25">
      <c r="A3" s="175"/>
      <c r="B3" s="175"/>
      <c r="C3" s="175"/>
      <c r="D3" s="175"/>
      <c r="E3" s="175"/>
      <c r="F3" s="175"/>
      <c r="G3" s="175"/>
      <c r="H3" s="175"/>
      <c r="I3" s="175"/>
      <c r="J3" s="123"/>
    </row>
    <row r="4" spans="1:10" x14ac:dyDescent="0.25">
      <c r="A4" s="175" t="s">
        <v>0</v>
      </c>
      <c r="B4" s="175"/>
      <c r="C4" s="175"/>
      <c r="D4" s="175"/>
      <c r="E4" s="175"/>
      <c r="F4" s="175"/>
      <c r="G4" s="175"/>
      <c r="H4" s="175"/>
      <c r="I4" s="175"/>
      <c r="J4" s="155"/>
    </row>
    <row r="5" spans="1:10" x14ac:dyDescent="0.25">
      <c r="A5" s="175" t="s">
        <v>73</v>
      </c>
      <c r="B5" s="175"/>
      <c r="C5" s="175"/>
      <c r="D5" s="175"/>
      <c r="E5" s="175"/>
      <c r="F5" s="175"/>
      <c r="G5" s="175"/>
      <c r="H5" s="175"/>
      <c r="I5" s="175"/>
      <c r="J5" s="155"/>
    </row>
    <row r="6" spans="1:10" ht="15.75" thickBot="1" x14ac:dyDescent="0.3">
      <c r="A6" s="176" t="s">
        <v>139</v>
      </c>
      <c r="B6" s="177"/>
      <c r="C6" s="177"/>
      <c r="D6" s="177"/>
      <c r="E6" s="177"/>
      <c r="F6" s="177"/>
      <c r="G6" s="177"/>
      <c r="H6" s="177"/>
      <c r="I6" s="177"/>
      <c r="J6" s="155"/>
    </row>
    <row r="7" spans="1:10" ht="45.75" thickBot="1" x14ac:dyDescent="0.3">
      <c r="A7" s="86" t="s">
        <v>1</v>
      </c>
      <c r="B7" s="156" t="s">
        <v>3</v>
      </c>
      <c r="C7" s="156"/>
      <c r="D7" s="188" t="s">
        <v>2</v>
      </c>
      <c r="E7" s="188"/>
      <c r="F7" s="48" t="s">
        <v>4</v>
      </c>
      <c r="G7" s="49" t="s">
        <v>5</v>
      </c>
      <c r="H7" s="48" t="s">
        <v>6</v>
      </c>
      <c r="I7" s="48" t="s">
        <v>7</v>
      </c>
      <c r="J7" s="50" t="s">
        <v>8</v>
      </c>
    </row>
    <row r="8" spans="1:10" ht="15.75" thickBot="1" x14ac:dyDescent="0.3">
      <c r="A8" s="56" t="s">
        <v>13</v>
      </c>
      <c r="B8" s="60" t="s">
        <v>10</v>
      </c>
      <c r="C8" s="63" t="s">
        <v>9</v>
      </c>
      <c r="D8" s="60" t="s">
        <v>11</v>
      </c>
      <c r="E8" s="63" t="s">
        <v>12</v>
      </c>
      <c r="F8" s="60">
        <v>88599</v>
      </c>
      <c r="G8" s="63">
        <v>1100</v>
      </c>
      <c r="H8" s="60">
        <f t="shared" ref="H8:H45" si="0">F8-G8</f>
        <v>87499</v>
      </c>
      <c r="I8" s="63">
        <f t="shared" ref="I8:I45" si="1">H8*18%</f>
        <v>15749.82</v>
      </c>
      <c r="J8" s="70">
        <f>H8+I8</f>
        <v>103248.82</v>
      </c>
    </row>
    <row r="9" spans="1:10" ht="15.75" thickBot="1" x14ac:dyDescent="0.3">
      <c r="A9" s="57" t="s">
        <v>13</v>
      </c>
      <c r="B9" s="61" t="s">
        <v>10</v>
      </c>
      <c r="C9" s="64" t="s">
        <v>29</v>
      </c>
      <c r="D9" s="61" t="s">
        <v>30</v>
      </c>
      <c r="E9" s="64" t="s">
        <v>31</v>
      </c>
      <c r="F9" s="61">
        <v>87799</v>
      </c>
      <c r="G9" s="64">
        <v>1100</v>
      </c>
      <c r="H9" s="61">
        <f t="shared" si="0"/>
        <v>86699</v>
      </c>
      <c r="I9" s="64">
        <f t="shared" si="1"/>
        <v>15605.82</v>
      </c>
      <c r="J9" s="70">
        <f t="shared" ref="J9:J72" si="2">H9+I9</f>
        <v>102304.82</v>
      </c>
    </row>
    <row r="10" spans="1:10" ht="15.75" thickBot="1" x14ac:dyDescent="0.3">
      <c r="A10" s="57" t="s">
        <v>13</v>
      </c>
      <c r="B10" s="61" t="s">
        <v>10</v>
      </c>
      <c r="C10" s="64" t="s">
        <v>9</v>
      </c>
      <c r="D10" s="61" t="s">
        <v>14</v>
      </c>
      <c r="E10" s="64" t="s">
        <v>15</v>
      </c>
      <c r="F10" s="61">
        <v>87799</v>
      </c>
      <c r="G10" s="64">
        <v>1100</v>
      </c>
      <c r="H10" s="61">
        <f t="shared" si="0"/>
        <v>86699</v>
      </c>
      <c r="I10" s="64">
        <f t="shared" si="1"/>
        <v>15605.82</v>
      </c>
      <c r="J10" s="70">
        <f t="shared" si="2"/>
        <v>102304.82</v>
      </c>
    </row>
    <row r="11" spans="1:10" ht="15.75" thickBot="1" x14ac:dyDescent="0.3">
      <c r="A11" s="58" t="s">
        <v>13</v>
      </c>
      <c r="B11" s="62" t="s">
        <v>10</v>
      </c>
      <c r="C11" s="65" t="s">
        <v>29</v>
      </c>
      <c r="D11" s="62" t="s">
        <v>32</v>
      </c>
      <c r="E11" s="65" t="s">
        <v>33</v>
      </c>
      <c r="F11" s="62">
        <v>86999</v>
      </c>
      <c r="G11" s="65">
        <v>1100</v>
      </c>
      <c r="H11" s="62">
        <f t="shared" si="0"/>
        <v>85899</v>
      </c>
      <c r="I11" s="65">
        <f t="shared" si="1"/>
        <v>15461.82</v>
      </c>
      <c r="J11" s="70">
        <f t="shared" si="2"/>
        <v>101360.82</v>
      </c>
    </row>
    <row r="12" spans="1:10" ht="15.75" thickBot="1" x14ac:dyDescent="0.3">
      <c r="A12" s="56" t="s">
        <v>13</v>
      </c>
      <c r="B12" s="60" t="s">
        <v>16</v>
      </c>
      <c r="C12" s="63" t="s">
        <v>9</v>
      </c>
      <c r="D12" s="60" t="s">
        <v>17</v>
      </c>
      <c r="E12" s="63" t="s">
        <v>18</v>
      </c>
      <c r="F12" s="60">
        <v>87409</v>
      </c>
      <c r="G12" s="63">
        <v>1100</v>
      </c>
      <c r="H12" s="60">
        <f t="shared" si="0"/>
        <v>86309</v>
      </c>
      <c r="I12" s="63">
        <f t="shared" si="1"/>
        <v>15535.619999999999</v>
      </c>
      <c r="J12" s="70">
        <f t="shared" si="2"/>
        <v>101844.62</v>
      </c>
    </row>
    <row r="13" spans="1:10" ht="15.75" thickBot="1" x14ac:dyDescent="0.3">
      <c r="A13" s="57" t="s">
        <v>13</v>
      </c>
      <c r="B13" s="61" t="s">
        <v>16</v>
      </c>
      <c r="C13" s="64" t="s">
        <v>29</v>
      </c>
      <c r="D13" s="61" t="s">
        <v>34</v>
      </c>
      <c r="E13" s="64" t="s">
        <v>35</v>
      </c>
      <c r="F13" s="61">
        <v>86609</v>
      </c>
      <c r="G13" s="64">
        <v>1100</v>
      </c>
      <c r="H13" s="61">
        <f t="shared" si="0"/>
        <v>85509</v>
      </c>
      <c r="I13" s="64">
        <f t="shared" si="1"/>
        <v>15391.619999999999</v>
      </c>
      <c r="J13" s="70">
        <f t="shared" si="2"/>
        <v>100900.62</v>
      </c>
    </row>
    <row r="14" spans="1:10" ht="15.75" thickBot="1" x14ac:dyDescent="0.3">
      <c r="A14" s="57" t="s">
        <v>13</v>
      </c>
      <c r="B14" s="61" t="s">
        <v>16</v>
      </c>
      <c r="C14" s="64" t="s">
        <v>9</v>
      </c>
      <c r="D14" s="61" t="s">
        <v>19</v>
      </c>
      <c r="E14" s="64" t="s">
        <v>20</v>
      </c>
      <c r="F14" s="61">
        <v>89919</v>
      </c>
      <c r="G14" s="64">
        <v>1100</v>
      </c>
      <c r="H14" s="61">
        <f t="shared" si="0"/>
        <v>88819</v>
      </c>
      <c r="I14" s="64">
        <f t="shared" si="1"/>
        <v>15987.42</v>
      </c>
      <c r="J14" s="70">
        <f t="shared" si="2"/>
        <v>104806.42</v>
      </c>
    </row>
    <row r="15" spans="1:10" ht="15.75" thickBot="1" x14ac:dyDescent="0.3">
      <c r="A15" s="58" t="s">
        <v>13</v>
      </c>
      <c r="B15" s="62" t="s">
        <v>16</v>
      </c>
      <c r="C15" s="65" t="s">
        <v>112</v>
      </c>
      <c r="D15" s="62" t="s">
        <v>113</v>
      </c>
      <c r="E15" s="65" t="s">
        <v>114</v>
      </c>
      <c r="F15" s="62">
        <v>89119</v>
      </c>
      <c r="G15" s="65">
        <v>1100</v>
      </c>
      <c r="H15" s="62">
        <f t="shared" si="0"/>
        <v>88019</v>
      </c>
      <c r="I15" s="65">
        <f t="shared" si="1"/>
        <v>15843.42</v>
      </c>
      <c r="J15" s="70">
        <f t="shared" si="2"/>
        <v>103862.42</v>
      </c>
    </row>
    <row r="16" spans="1:10" ht="15.75" thickBot="1" x14ac:dyDescent="0.3">
      <c r="A16" s="56" t="s">
        <v>13</v>
      </c>
      <c r="B16" s="60" t="s">
        <v>21</v>
      </c>
      <c r="C16" s="63" t="s">
        <v>9</v>
      </c>
      <c r="D16" s="60" t="s">
        <v>22</v>
      </c>
      <c r="E16" s="63" t="s">
        <v>23</v>
      </c>
      <c r="F16" s="60">
        <v>89455</v>
      </c>
      <c r="G16" s="63">
        <v>1100</v>
      </c>
      <c r="H16" s="60">
        <f t="shared" si="0"/>
        <v>88355</v>
      </c>
      <c r="I16" s="63">
        <f t="shared" si="1"/>
        <v>15903.9</v>
      </c>
      <c r="J16" s="70">
        <f t="shared" si="2"/>
        <v>104258.9</v>
      </c>
    </row>
    <row r="17" spans="1:11" ht="15.75" thickBot="1" x14ac:dyDescent="0.3">
      <c r="A17" s="108" t="s">
        <v>13</v>
      </c>
      <c r="B17" s="109" t="s">
        <v>21</v>
      </c>
      <c r="C17" s="110" t="s">
        <v>29</v>
      </c>
      <c r="D17" s="109" t="s">
        <v>36</v>
      </c>
      <c r="E17" s="110" t="s">
        <v>37</v>
      </c>
      <c r="F17" s="109">
        <v>88655</v>
      </c>
      <c r="G17" s="110">
        <v>1100</v>
      </c>
      <c r="H17" s="109">
        <f t="shared" si="0"/>
        <v>87555</v>
      </c>
      <c r="I17" s="110">
        <f t="shared" si="1"/>
        <v>15759.9</v>
      </c>
      <c r="J17" s="70">
        <f t="shared" si="2"/>
        <v>103314.9</v>
      </c>
    </row>
    <row r="18" spans="1:11" ht="15.75" thickBot="1" x14ac:dyDescent="0.3">
      <c r="A18" s="22" t="s">
        <v>13</v>
      </c>
      <c r="B18" s="22" t="s">
        <v>135</v>
      </c>
      <c r="C18" s="22" t="s">
        <v>9</v>
      </c>
      <c r="D18" s="22" t="s">
        <v>136</v>
      </c>
      <c r="E18" s="22" t="s">
        <v>137</v>
      </c>
      <c r="F18" s="22">
        <v>85999</v>
      </c>
      <c r="G18" s="110">
        <v>1100</v>
      </c>
      <c r="H18" s="109">
        <f t="shared" si="0"/>
        <v>84899</v>
      </c>
      <c r="I18" s="110">
        <f t="shared" si="1"/>
        <v>15281.82</v>
      </c>
      <c r="J18" s="70">
        <f t="shared" si="2"/>
        <v>100180.82</v>
      </c>
    </row>
    <row r="19" spans="1:11" ht="15.75" thickBot="1" x14ac:dyDescent="0.3">
      <c r="A19" s="111" t="s">
        <v>13</v>
      </c>
      <c r="B19" s="112" t="s">
        <v>42</v>
      </c>
      <c r="C19" s="113" t="s">
        <v>9</v>
      </c>
      <c r="D19" s="112" t="s">
        <v>24</v>
      </c>
      <c r="E19" s="113" t="s">
        <v>25</v>
      </c>
      <c r="F19" s="112">
        <v>91313</v>
      </c>
      <c r="G19" s="113">
        <v>1100</v>
      </c>
      <c r="H19" s="112">
        <f t="shared" si="0"/>
        <v>90213</v>
      </c>
      <c r="I19" s="113">
        <f t="shared" si="1"/>
        <v>16238.34</v>
      </c>
      <c r="J19" s="70">
        <f t="shared" si="2"/>
        <v>106451.34</v>
      </c>
    </row>
    <row r="20" spans="1:11" ht="15.75" thickBot="1" x14ac:dyDescent="0.3">
      <c r="A20" s="58" t="s">
        <v>13</v>
      </c>
      <c r="B20" s="62" t="s">
        <v>42</v>
      </c>
      <c r="C20" s="65" t="s">
        <v>29</v>
      </c>
      <c r="D20" s="62" t="s">
        <v>40</v>
      </c>
      <c r="E20" s="65" t="s">
        <v>41</v>
      </c>
      <c r="F20" s="62">
        <v>90513</v>
      </c>
      <c r="G20" s="65">
        <v>1100</v>
      </c>
      <c r="H20" s="62">
        <f t="shared" si="0"/>
        <v>89413</v>
      </c>
      <c r="I20" s="65">
        <f t="shared" si="1"/>
        <v>16094.34</v>
      </c>
      <c r="J20" s="70">
        <f t="shared" si="2"/>
        <v>105507.34</v>
      </c>
    </row>
    <row r="21" spans="1:11" ht="15.75" thickBot="1" x14ac:dyDescent="0.3">
      <c r="A21" s="56" t="s">
        <v>13</v>
      </c>
      <c r="B21" s="60" t="s">
        <v>26</v>
      </c>
      <c r="C21" s="63" t="s">
        <v>9</v>
      </c>
      <c r="D21" s="60" t="s">
        <v>27</v>
      </c>
      <c r="E21" s="63" t="s">
        <v>28</v>
      </c>
      <c r="F21" s="60">
        <v>90152</v>
      </c>
      <c r="G21" s="63">
        <v>1100</v>
      </c>
      <c r="H21" s="60">
        <f t="shared" si="0"/>
        <v>89052</v>
      </c>
      <c r="I21" s="63">
        <f t="shared" si="1"/>
        <v>16029.359999999999</v>
      </c>
      <c r="J21" s="70">
        <f t="shared" si="2"/>
        <v>105081.36</v>
      </c>
    </row>
    <row r="22" spans="1:11" ht="15.75" thickBot="1" x14ac:dyDescent="0.3">
      <c r="A22" s="58" t="s">
        <v>13</v>
      </c>
      <c r="B22" s="62" t="s">
        <v>26</v>
      </c>
      <c r="C22" s="65" t="s">
        <v>29</v>
      </c>
      <c r="D22" s="62" t="s">
        <v>38</v>
      </c>
      <c r="E22" s="65" t="s">
        <v>39</v>
      </c>
      <c r="F22" s="62">
        <v>89352</v>
      </c>
      <c r="G22" s="65">
        <v>1100</v>
      </c>
      <c r="H22" s="62">
        <f t="shared" si="0"/>
        <v>88252</v>
      </c>
      <c r="I22" s="65">
        <f t="shared" si="1"/>
        <v>15885.359999999999</v>
      </c>
      <c r="J22" s="70">
        <f t="shared" si="2"/>
        <v>104137.36</v>
      </c>
    </row>
    <row r="23" spans="1:11" ht="15.75" thickBot="1" x14ac:dyDescent="0.3">
      <c r="A23" s="56" t="s">
        <v>13</v>
      </c>
      <c r="B23" s="60" t="s">
        <v>115</v>
      </c>
      <c r="C23" s="63" t="s">
        <v>104</v>
      </c>
      <c r="D23" s="60" t="s">
        <v>118</v>
      </c>
      <c r="E23" s="63" t="s">
        <v>105</v>
      </c>
      <c r="F23" s="60">
        <v>82509</v>
      </c>
      <c r="G23" s="63">
        <v>0</v>
      </c>
      <c r="H23" s="60">
        <f t="shared" si="0"/>
        <v>82509</v>
      </c>
      <c r="I23" s="63">
        <f t="shared" si="1"/>
        <v>14851.619999999999</v>
      </c>
      <c r="J23" s="70">
        <f t="shared" si="2"/>
        <v>97360.62</v>
      </c>
    </row>
    <row r="24" spans="1:11" ht="15.75" thickBot="1" x14ac:dyDescent="0.3">
      <c r="A24" s="57" t="s">
        <v>13</v>
      </c>
      <c r="B24" s="61" t="s">
        <v>115</v>
      </c>
      <c r="C24" s="64" t="s">
        <v>106</v>
      </c>
      <c r="D24" s="61" t="s">
        <v>119</v>
      </c>
      <c r="E24" s="64" t="s">
        <v>107</v>
      </c>
      <c r="F24" s="61">
        <v>81709</v>
      </c>
      <c r="G24" s="64">
        <v>0</v>
      </c>
      <c r="H24" s="61">
        <f t="shared" si="0"/>
        <v>81709</v>
      </c>
      <c r="I24" s="64">
        <f t="shared" si="1"/>
        <v>14707.619999999999</v>
      </c>
      <c r="J24" s="70">
        <f t="shared" si="2"/>
        <v>96416.62</v>
      </c>
    </row>
    <row r="25" spans="1:11" ht="15.75" thickBot="1" x14ac:dyDescent="0.3">
      <c r="A25" s="57" t="s">
        <v>13</v>
      </c>
      <c r="B25" s="61" t="s">
        <v>115</v>
      </c>
      <c r="C25" s="64" t="s">
        <v>108</v>
      </c>
      <c r="D25" s="61" t="s">
        <v>120</v>
      </c>
      <c r="E25" s="64" t="s">
        <v>109</v>
      </c>
      <c r="F25" s="61">
        <v>83009</v>
      </c>
      <c r="G25" s="64">
        <v>0</v>
      </c>
      <c r="H25" s="61">
        <f t="shared" si="0"/>
        <v>83009</v>
      </c>
      <c r="I25" s="64">
        <f t="shared" si="1"/>
        <v>14941.619999999999</v>
      </c>
      <c r="J25" s="70">
        <f t="shared" si="2"/>
        <v>97950.62</v>
      </c>
    </row>
    <row r="26" spans="1:11" ht="15.75" thickBot="1" x14ac:dyDescent="0.3">
      <c r="A26" s="58" t="s">
        <v>13</v>
      </c>
      <c r="B26" s="62" t="s">
        <v>115</v>
      </c>
      <c r="C26" s="65" t="s">
        <v>110</v>
      </c>
      <c r="D26" s="62" t="s">
        <v>121</v>
      </c>
      <c r="E26" s="65" t="s">
        <v>111</v>
      </c>
      <c r="F26" s="62">
        <v>83009</v>
      </c>
      <c r="G26" s="65">
        <v>0</v>
      </c>
      <c r="H26" s="62">
        <f t="shared" si="0"/>
        <v>83009</v>
      </c>
      <c r="I26" s="65">
        <f t="shared" si="1"/>
        <v>14941.619999999999</v>
      </c>
      <c r="J26" s="70">
        <f t="shared" si="2"/>
        <v>97950.62</v>
      </c>
    </row>
    <row r="27" spans="1:11" s="45" customFormat="1" ht="15.75" thickBot="1" x14ac:dyDescent="0.3">
      <c r="A27" s="56" t="s">
        <v>92</v>
      </c>
      <c r="B27" s="60" t="s">
        <v>10</v>
      </c>
      <c r="C27" s="63" t="s">
        <v>9</v>
      </c>
      <c r="D27" s="60" t="s">
        <v>11</v>
      </c>
      <c r="E27" s="63" t="s">
        <v>12</v>
      </c>
      <c r="F27" s="60">
        <v>89037</v>
      </c>
      <c r="G27" s="63">
        <v>1100</v>
      </c>
      <c r="H27" s="60">
        <f t="shared" si="0"/>
        <v>87937</v>
      </c>
      <c r="I27" s="63">
        <f t="shared" si="1"/>
        <v>15828.66</v>
      </c>
      <c r="J27" s="70">
        <f t="shared" si="2"/>
        <v>103765.66</v>
      </c>
      <c r="K27" s="3"/>
    </row>
    <row r="28" spans="1:11" s="45" customFormat="1" ht="15.75" thickBot="1" x14ac:dyDescent="0.3">
      <c r="A28" s="57" t="s">
        <v>92</v>
      </c>
      <c r="B28" s="61" t="s">
        <v>10</v>
      </c>
      <c r="C28" s="64" t="s">
        <v>29</v>
      </c>
      <c r="D28" s="61" t="s">
        <v>30</v>
      </c>
      <c r="E28" s="64" t="s">
        <v>31</v>
      </c>
      <c r="F28" s="61">
        <v>88237</v>
      </c>
      <c r="G28" s="64">
        <v>1100</v>
      </c>
      <c r="H28" s="61">
        <f t="shared" si="0"/>
        <v>87137</v>
      </c>
      <c r="I28" s="64">
        <f t="shared" si="1"/>
        <v>15684.66</v>
      </c>
      <c r="J28" s="70">
        <f t="shared" si="2"/>
        <v>102821.66</v>
      </c>
      <c r="K28" s="3"/>
    </row>
    <row r="29" spans="1:11" s="45" customFormat="1" ht="15.75" thickBot="1" x14ac:dyDescent="0.3">
      <c r="A29" s="57" t="s">
        <v>92</v>
      </c>
      <c r="B29" s="61" t="s">
        <v>10</v>
      </c>
      <c r="C29" s="64" t="s">
        <v>9</v>
      </c>
      <c r="D29" s="61" t="s">
        <v>14</v>
      </c>
      <c r="E29" s="64" t="s">
        <v>15</v>
      </c>
      <c r="F29" s="61">
        <v>88237</v>
      </c>
      <c r="G29" s="64">
        <v>1100</v>
      </c>
      <c r="H29" s="61">
        <f t="shared" si="0"/>
        <v>87137</v>
      </c>
      <c r="I29" s="64">
        <f t="shared" si="1"/>
        <v>15684.66</v>
      </c>
      <c r="J29" s="70">
        <f t="shared" si="2"/>
        <v>102821.66</v>
      </c>
      <c r="K29" s="3"/>
    </row>
    <row r="30" spans="1:11" s="45" customFormat="1" ht="15.75" thickBot="1" x14ac:dyDescent="0.3">
      <c r="A30" s="58" t="s">
        <v>92</v>
      </c>
      <c r="B30" s="62" t="s">
        <v>10</v>
      </c>
      <c r="C30" s="65" t="s">
        <v>29</v>
      </c>
      <c r="D30" s="62" t="s">
        <v>32</v>
      </c>
      <c r="E30" s="65" t="s">
        <v>33</v>
      </c>
      <c r="F30" s="62">
        <v>87437</v>
      </c>
      <c r="G30" s="65">
        <v>1100</v>
      </c>
      <c r="H30" s="62">
        <f t="shared" si="0"/>
        <v>86337</v>
      </c>
      <c r="I30" s="65">
        <f t="shared" si="1"/>
        <v>15540.66</v>
      </c>
      <c r="J30" s="70">
        <f t="shared" si="2"/>
        <v>101877.66</v>
      </c>
      <c r="K30" s="3"/>
    </row>
    <row r="31" spans="1:11" s="45" customFormat="1" ht="15.75" thickBot="1" x14ac:dyDescent="0.3">
      <c r="A31" s="56" t="s">
        <v>92</v>
      </c>
      <c r="B31" s="60" t="s">
        <v>16</v>
      </c>
      <c r="C31" s="63" t="s">
        <v>9</v>
      </c>
      <c r="D31" s="60" t="s">
        <v>17</v>
      </c>
      <c r="E31" s="63" t="s">
        <v>18</v>
      </c>
      <c r="F31" s="60">
        <v>88293</v>
      </c>
      <c r="G31" s="63">
        <v>1100</v>
      </c>
      <c r="H31" s="60">
        <f t="shared" si="0"/>
        <v>87193</v>
      </c>
      <c r="I31" s="63">
        <f t="shared" si="1"/>
        <v>15694.74</v>
      </c>
      <c r="J31" s="70">
        <f t="shared" si="2"/>
        <v>102887.74</v>
      </c>
      <c r="K31" s="3"/>
    </row>
    <row r="32" spans="1:11" s="45" customFormat="1" ht="14.25" customHeight="1" thickBot="1" x14ac:dyDescent="0.3">
      <c r="A32" s="57" t="s">
        <v>92</v>
      </c>
      <c r="B32" s="61" t="s">
        <v>16</v>
      </c>
      <c r="C32" s="64" t="s">
        <v>29</v>
      </c>
      <c r="D32" s="61" t="s">
        <v>34</v>
      </c>
      <c r="E32" s="64" t="s">
        <v>35</v>
      </c>
      <c r="F32" s="61">
        <v>87493</v>
      </c>
      <c r="G32" s="64">
        <v>1100</v>
      </c>
      <c r="H32" s="61">
        <f t="shared" si="0"/>
        <v>86393</v>
      </c>
      <c r="I32" s="64">
        <f t="shared" si="1"/>
        <v>15550.74</v>
      </c>
      <c r="J32" s="70">
        <f t="shared" si="2"/>
        <v>101943.74</v>
      </c>
      <c r="K32" s="3"/>
    </row>
    <row r="33" spans="1:11" s="45" customFormat="1" ht="15.75" thickBot="1" x14ac:dyDescent="0.3">
      <c r="A33" s="57" t="s">
        <v>92</v>
      </c>
      <c r="B33" s="61" t="s">
        <v>16</v>
      </c>
      <c r="C33" s="64" t="s">
        <v>9</v>
      </c>
      <c r="D33" s="61" t="s">
        <v>19</v>
      </c>
      <c r="E33" s="64" t="s">
        <v>20</v>
      </c>
      <c r="F33" s="61">
        <v>90270</v>
      </c>
      <c r="G33" s="64">
        <v>1100</v>
      </c>
      <c r="H33" s="61">
        <f t="shared" si="0"/>
        <v>89170</v>
      </c>
      <c r="I33" s="64">
        <f t="shared" si="1"/>
        <v>16050.599999999999</v>
      </c>
      <c r="J33" s="70">
        <f t="shared" si="2"/>
        <v>105220.6</v>
      </c>
      <c r="K33" s="3"/>
    </row>
    <row r="34" spans="1:11" s="45" customFormat="1" ht="15.75" thickBot="1" x14ac:dyDescent="0.3">
      <c r="A34" s="58" t="s">
        <v>92</v>
      </c>
      <c r="B34" s="62" t="s">
        <v>16</v>
      </c>
      <c r="C34" s="65" t="s">
        <v>112</v>
      </c>
      <c r="D34" s="62" t="s">
        <v>113</v>
      </c>
      <c r="E34" s="65" t="s">
        <v>114</v>
      </c>
      <c r="F34" s="62">
        <v>89470</v>
      </c>
      <c r="G34" s="65">
        <v>1100</v>
      </c>
      <c r="H34" s="62">
        <f t="shared" si="0"/>
        <v>88370</v>
      </c>
      <c r="I34" s="65">
        <f t="shared" si="1"/>
        <v>15906.599999999999</v>
      </c>
      <c r="J34" s="70">
        <f t="shared" si="2"/>
        <v>104276.6</v>
      </c>
      <c r="K34" s="3"/>
    </row>
    <row r="35" spans="1:11" s="45" customFormat="1" ht="15.75" thickBot="1" x14ac:dyDescent="0.3">
      <c r="A35" s="56" t="s">
        <v>92</v>
      </c>
      <c r="B35" s="60" t="s">
        <v>21</v>
      </c>
      <c r="C35" s="63" t="s">
        <v>9</v>
      </c>
      <c r="D35" s="60" t="s">
        <v>22</v>
      </c>
      <c r="E35" s="63" t="s">
        <v>23</v>
      </c>
      <c r="F35" s="60">
        <v>90493</v>
      </c>
      <c r="G35" s="63">
        <v>1100</v>
      </c>
      <c r="H35" s="60">
        <f t="shared" si="0"/>
        <v>89393</v>
      </c>
      <c r="I35" s="63">
        <f t="shared" si="1"/>
        <v>16090.74</v>
      </c>
      <c r="J35" s="70">
        <f t="shared" si="2"/>
        <v>105483.74</v>
      </c>
      <c r="K35" s="3"/>
    </row>
    <row r="36" spans="1:11" s="45" customFormat="1" ht="15.75" thickBot="1" x14ac:dyDescent="0.3">
      <c r="A36" s="58" t="s">
        <v>92</v>
      </c>
      <c r="B36" s="62" t="s">
        <v>21</v>
      </c>
      <c r="C36" s="65" t="s">
        <v>29</v>
      </c>
      <c r="D36" s="62" t="s">
        <v>36</v>
      </c>
      <c r="E36" s="65" t="s">
        <v>37</v>
      </c>
      <c r="F36" s="62">
        <v>89693</v>
      </c>
      <c r="G36" s="65">
        <v>1100</v>
      </c>
      <c r="H36" s="62">
        <f t="shared" si="0"/>
        <v>88593</v>
      </c>
      <c r="I36" s="65">
        <f t="shared" si="1"/>
        <v>15946.74</v>
      </c>
      <c r="J36" s="70">
        <f t="shared" si="2"/>
        <v>104539.74</v>
      </c>
      <c r="K36" s="3"/>
    </row>
    <row r="37" spans="1:11" s="45" customFormat="1" ht="15.75" thickBot="1" x14ac:dyDescent="0.3">
      <c r="A37" s="58" t="s">
        <v>92</v>
      </c>
      <c r="B37" s="22" t="s">
        <v>135</v>
      </c>
      <c r="C37" s="22" t="s">
        <v>9</v>
      </c>
      <c r="D37" s="22" t="s">
        <v>136</v>
      </c>
      <c r="E37" s="22" t="s">
        <v>137</v>
      </c>
      <c r="F37" s="119">
        <v>86237</v>
      </c>
      <c r="G37" s="22">
        <v>1100</v>
      </c>
      <c r="H37" s="22">
        <f t="shared" si="0"/>
        <v>85137</v>
      </c>
      <c r="I37" s="22">
        <f t="shared" si="1"/>
        <v>15324.66</v>
      </c>
      <c r="J37" s="70">
        <f t="shared" si="2"/>
        <v>100461.66</v>
      </c>
      <c r="K37" s="3"/>
    </row>
    <row r="38" spans="1:11" s="45" customFormat="1" ht="15.75" thickBot="1" x14ac:dyDescent="0.3">
      <c r="A38" s="56" t="s">
        <v>92</v>
      </c>
      <c r="B38" s="60" t="s">
        <v>42</v>
      </c>
      <c r="C38" s="63" t="s">
        <v>9</v>
      </c>
      <c r="D38" s="60" t="s">
        <v>24</v>
      </c>
      <c r="E38" s="63" t="s">
        <v>25</v>
      </c>
      <c r="F38" s="60">
        <v>91588</v>
      </c>
      <c r="G38" s="63">
        <v>1100</v>
      </c>
      <c r="H38" s="60">
        <f t="shared" si="0"/>
        <v>90488</v>
      </c>
      <c r="I38" s="63">
        <f t="shared" si="1"/>
        <v>16287.84</v>
      </c>
      <c r="J38" s="70">
        <f t="shared" si="2"/>
        <v>106775.84</v>
      </c>
      <c r="K38" s="3"/>
    </row>
    <row r="39" spans="1:11" s="45" customFormat="1" ht="15.75" thickBot="1" x14ac:dyDescent="0.3">
      <c r="A39" s="58" t="s">
        <v>92</v>
      </c>
      <c r="B39" s="62" t="s">
        <v>42</v>
      </c>
      <c r="C39" s="65" t="s">
        <v>29</v>
      </c>
      <c r="D39" s="62" t="s">
        <v>40</v>
      </c>
      <c r="E39" s="65" t="s">
        <v>41</v>
      </c>
      <c r="F39" s="62">
        <v>90788</v>
      </c>
      <c r="G39" s="65">
        <v>1100</v>
      </c>
      <c r="H39" s="62">
        <f t="shared" si="0"/>
        <v>89688</v>
      </c>
      <c r="I39" s="65">
        <f t="shared" si="1"/>
        <v>16143.84</v>
      </c>
      <c r="J39" s="70">
        <f t="shared" si="2"/>
        <v>105831.84</v>
      </c>
      <c r="K39" s="3"/>
    </row>
    <row r="40" spans="1:11" s="45" customFormat="1" ht="15.75" thickBot="1" x14ac:dyDescent="0.3">
      <c r="A40" s="56" t="s">
        <v>92</v>
      </c>
      <c r="B40" s="60" t="s">
        <v>26</v>
      </c>
      <c r="C40" s="63" t="s">
        <v>9</v>
      </c>
      <c r="D40" s="60" t="s">
        <v>27</v>
      </c>
      <c r="E40" s="63" t="s">
        <v>28</v>
      </c>
      <c r="F40" s="60">
        <v>90753</v>
      </c>
      <c r="G40" s="63">
        <v>1100</v>
      </c>
      <c r="H40" s="60">
        <f t="shared" si="0"/>
        <v>89653</v>
      </c>
      <c r="I40" s="63">
        <f t="shared" si="1"/>
        <v>16137.539999999999</v>
      </c>
      <c r="J40" s="70">
        <f t="shared" si="2"/>
        <v>105790.54</v>
      </c>
      <c r="K40" s="3"/>
    </row>
    <row r="41" spans="1:11" s="45" customFormat="1" ht="15.75" thickBot="1" x14ac:dyDescent="0.3">
      <c r="A41" s="58" t="s">
        <v>92</v>
      </c>
      <c r="B41" s="62" t="s">
        <v>26</v>
      </c>
      <c r="C41" s="65" t="s">
        <v>29</v>
      </c>
      <c r="D41" s="62" t="s">
        <v>38</v>
      </c>
      <c r="E41" s="65" t="s">
        <v>39</v>
      </c>
      <c r="F41" s="62">
        <v>89953</v>
      </c>
      <c r="G41" s="65">
        <v>1100</v>
      </c>
      <c r="H41" s="62">
        <f t="shared" si="0"/>
        <v>88853</v>
      </c>
      <c r="I41" s="65">
        <f t="shared" si="1"/>
        <v>15993.539999999999</v>
      </c>
      <c r="J41" s="70">
        <f t="shared" si="2"/>
        <v>104846.54</v>
      </c>
      <c r="K41" s="3"/>
    </row>
    <row r="42" spans="1:11" s="45" customFormat="1" ht="15.75" thickBot="1" x14ac:dyDescent="0.3">
      <c r="A42" s="56" t="s">
        <v>92</v>
      </c>
      <c r="B42" s="60" t="s">
        <v>115</v>
      </c>
      <c r="C42" s="63" t="s">
        <v>104</v>
      </c>
      <c r="D42" s="60" t="s">
        <v>118</v>
      </c>
      <c r="E42" s="63" t="s">
        <v>105</v>
      </c>
      <c r="F42" s="60">
        <v>83393</v>
      </c>
      <c r="G42" s="63">
        <v>0</v>
      </c>
      <c r="H42" s="60">
        <f t="shared" si="0"/>
        <v>83393</v>
      </c>
      <c r="I42" s="63">
        <f t="shared" si="1"/>
        <v>15010.74</v>
      </c>
      <c r="J42" s="70">
        <f t="shared" si="2"/>
        <v>98403.74</v>
      </c>
      <c r="K42" s="3"/>
    </row>
    <row r="43" spans="1:11" s="45" customFormat="1" ht="15.75" thickBot="1" x14ac:dyDescent="0.3">
      <c r="A43" s="57" t="s">
        <v>92</v>
      </c>
      <c r="B43" s="61" t="s">
        <v>115</v>
      </c>
      <c r="C43" s="64" t="s">
        <v>106</v>
      </c>
      <c r="D43" s="61" t="s">
        <v>119</v>
      </c>
      <c r="E43" s="64" t="s">
        <v>107</v>
      </c>
      <c r="F43" s="61">
        <v>82593</v>
      </c>
      <c r="G43" s="64">
        <v>0</v>
      </c>
      <c r="H43" s="61">
        <f t="shared" si="0"/>
        <v>82593</v>
      </c>
      <c r="I43" s="64">
        <f t="shared" si="1"/>
        <v>14866.74</v>
      </c>
      <c r="J43" s="70">
        <f t="shared" si="2"/>
        <v>97459.74</v>
      </c>
      <c r="K43" s="3"/>
    </row>
    <row r="44" spans="1:11" s="45" customFormat="1" ht="15.75" thickBot="1" x14ac:dyDescent="0.3">
      <c r="A44" s="57" t="s">
        <v>92</v>
      </c>
      <c r="B44" s="61" t="s">
        <v>115</v>
      </c>
      <c r="C44" s="64" t="s">
        <v>108</v>
      </c>
      <c r="D44" s="61" t="s">
        <v>120</v>
      </c>
      <c r="E44" s="64" t="s">
        <v>109</v>
      </c>
      <c r="F44" s="61">
        <v>83893</v>
      </c>
      <c r="G44" s="64">
        <v>0</v>
      </c>
      <c r="H44" s="61">
        <f t="shared" si="0"/>
        <v>83893</v>
      </c>
      <c r="I44" s="64">
        <f t="shared" si="1"/>
        <v>15100.74</v>
      </c>
      <c r="J44" s="70">
        <f t="shared" si="2"/>
        <v>98993.74</v>
      </c>
      <c r="K44" s="3"/>
    </row>
    <row r="45" spans="1:11" s="45" customFormat="1" ht="15.75" thickBot="1" x14ac:dyDescent="0.3">
      <c r="A45" s="58" t="s">
        <v>92</v>
      </c>
      <c r="B45" s="62" t="s">
        <v>115</v>
      </c>
      <c r="C45" s="65" t="s">
        <v>110</v>
      </c>
      <c r="D45" s="62" t="s">
        <v>121</v>
      </c>
      <c r="E45" s="65" t="s">
        <v>111</v>
      </c>
      <c r="F45" s="62">
        <v>83893</v>
      </c>
      <c r="G45" s="65">
        <v>0</v>
      </c>
      <c r="H45" s="62">
        <f t="shared" si="0"/>
        <v>83893</v>
      </c>
      <c r="I45" s="65">
        <f t="shared" si="1"/>
        <v>15100.74</v>
      </c>
      <c r="J45" s="70">
        <f t="shared" si="2"/>
        <v>98993.74</v>
      </c>
      <c r="K45" s="3"/>
    </row>
    <row r="46" spans="1:11" ht="15.75" thickBot="1" x14ac:dyDescent="0.3">
      <c r="A46" s="30" t="s">
        <v>48</v>
      </c>
      <c r="B46" s="26" t="s">
        <v>10</v>
      </c>
      <c r="C46" s="26" t="s">
        <v>9</v>
      </c>
      <c r="D46" s="26" t="s">
        <v>11</v>
      </c>
      <c r="E46" s="26" t="s">
        <v>12</v>
      </c>
      <c r="F46" s="31">
        <v>87416</v>
      </c>
      <c r="G46" s="31">
        <v>1100</v>
      </c>
      <c r="H46" s="26">
        <f t="shared" ref="H46:H76" si="3">F46-G46</f>
        <v>86316</v>
      </c>
      <c r="I46" s="26">
        <f t="shared" ref="I46:I76" si="4">H46*18%</f>
        <v>15536.88</v>
      </c>
      <c r="J46" s="70">
        <f t="shared" si="2"/>
        <v>101852.88</v>
      </c>
    </row>
    <row r="47" spans="1:11" ht="15.75" thickBot="1" x14ac:dyDescent="0.3">
      <c r="A47" s="32" t="s">
        <v>48</v>
      </c>
      <c r="B47" s="22" t="s">
        <v>10</v>
      </c>
      <c r="C47" s="22" t="s">
        <v>29</v>
      </c>
      <c r="D47" s="22" t="s">
        <v>30</v>
      </c>
      <c r="E47" s="22" t="s">
        <v>31</v>
      </c>
      <c r="F47" s="157">
        <v>86616</v>
      </c>
      <c r="G47" s="157">
        <v>1100</v>
      </c>
      <c r="H47" s="22">
        <f t="shared" si="3"/>
        <v>85516</v>
      </c>
      <c r="I47" s="22">
        <f t="shared" si="4"/>
        <v>15392.88</v>
      </c>
      <c r="J47" s="70">
        <f t="shared" si="2"/>
        <v>100908.88</v>
      </c>
    </row>
    <row r="48" spans="1:11" ht="15.75" thickBot="1" x14ac:dyDescent="0.3">
      <c r="A48" s="32" t="s">
        <v>48</v>
      </c>
      <c r="B48" s="22" t="s">
        <v>10</v>
      </c>
      <c r="C48" s="22" t="s">
        <v>9</v>
      </c>
      <c r="D48" s="22" t="s">
        <v>14</v>
      </c>
      <c r="E48" s="22" t="s">
        <v>15</v>
      </c>
      <c r="F48" s="157">
        <v>86616</v>
      </c>
      <c r="G48" s="157">
        <v>1100</v>
      </c>
      <c r="H48" s="22">
        <f t="shared" si="3"/>
        <v>85516</v>
      </c>
      <c r="I48" s="22">
        <f t="shared" si="4"/>
        <v>15392.88</v>
      </c>
      <c r="J48" s="70">
        <f t="shared" si="2"/>
        <v>100908.88</v>
      </c>
    </row>
    <row r="49" spans="1:10" ht="15.75" thickBot="1" x14ac:dyDescent="0.3">
      <c r="A49" s="103" t="s">
        <v>48</v>
      </c>
      <c r="B49" s="102" t="s">
        <v>10</v>
      </c>
      <c r="C49" s="102" t="s">
        <v>29</v>
      </c>
      <c r="D49" s="102" t="s">
        <v>32</v>
      </c>
      <c r="E49" s="102" t="s">
        <v>33</v>
      </c>
      <c r="F49" s="104">
        <v>85816</v>
      </c>
      <c r="G49" s="104">
        <v>1100</v>
      </c>
      <c r="H49" s="102">
        <f t="shared" si="3"/>
        <v>84716</v>
      </c>
      <c r="I49" s="102">
        <f t="shared" si="4"/>
        <v>15248.88</v>
      </c>
      <c r="J49" s="70">
        <f t="shared" si="2"/>
        <v>99964.88</v>
      </c>
    </row>
    <row r="50" spans="1:10" ht="15.75" thickBot="1" x14ac:dyDescent="0.3">
      <c r="A50" s="30" t="s">
        <v>48</v>
      </c>
      <c r="B50" s="26" t="s">
        <v>16</v>
      </c>
      <c r="C50" s="26" t="s">
        <v>9</v>
      </c>
      <c r="D50" s="26" t="s">
        <v>17</v>
      </c>
      <c r="E50" s="26" t="s">
        <v>18</v>
      </c>
      <c r="F50" s="31">
        <v>86816</v>
      </c>
      <c r="G50" s="31">
        <v>1100</v>
      </c>
      <c r="H50" s="26">
        <f t="shared" si="3"/>
        <v>85716</v>
      </c>
      <c r="I50" s="26">
        <f t="shared" si="4"/>
        <v>15428.88</v>
      </c>
      <c r="J50" s="70">
        <f t="shared" si="2"/>
        <v>101144.88</v>
      </c>
    </row>
    <row r="51" spans="1:10" ht="15.75" thickBot="1" x14ac:dyDescent="0.3">
      <c r="A51" s="32" t="s">
        <v>48</v>
      </c>
      <c r="B51" s="22" t="s">
        <v>16</v>
      </c>
      <c r="C51" s="22" t="s">
        <v>29</v>
      </c>
      <c r="D51" s="22" t="s">
        <v>34</v>
      </c>
      <c r="E51" s="22" t="s">
        <v>35</v>
      </c>
      <c r="F51" s="157">
        <v>86016</v>
      </c>
      <c r="G51" s="157">
        <v>1100</v>
      </c>
      <c r="H51" s="22">
        <f t="shared" si="3"/>
        <v>84916</v>
      </c>
      <c r="I51" s="22">
        <f t="shared" si="4"/>
        <v>15284.88</v>
      </c>
      <c r="J51" s="70">
        <f t="shared" si="2"/>
        <v>100200.88</v>
      </c>
    </row>
    <row r="52" spans="1:10" ht="15.75" thickBot="1" x14ac:dyDescent="0.3">
      <c r="A52" s="32" t="s">
        <v>48</v>
      </c>
      <c r="B52" s="22" t="s">
        <v>16</v>
      </c>
      <c r="C52" s="22" t="s">
        <v>9</v>
      </c>
      <c r="D52" s="22" t="s">
        <v>19</v>
      </c>
      <c r="E52" s="22" t="s">
        <v>20</v>
      </c>
      <c r="F52" s="157">
        <v>91116</v>
      </c>
      <c r="G52" s="157">
        <v>1100</v>
      </c>
      <c r="H52" s="22">
        <f t="shared" si="3"/>
        <v>90016</v>
      </c>
      <c r="I52" s="22">
        <f t="shared" si="4"/>
        <v>16202.88</v>
      </c>
      <c r="J52" s="70">
        <f t="shared" si="2"/>
        <v>106218.88</v>
      </c>
    </row>
    <row r="53" spans="1:10" ht="15.75" thickBot="1" x14ac:dyDescent="0.3">
      <c r="A53" s="51" t="s">
        <v>48</v>
      </c>
      <c r="B53" s="24" t="s">
        <v>16</v>
      </c>
      <c r="C53" s="24" t="s">
        <v>112</v>
      </c>
      <c r="D53" s="24" t="s">
        <v>113</v>
      </c>
      <c r="E53" s="24" t="s">
        <v>114</v>
      </c>
      <c r="F53" s="52">
        <v>90316</v>
      </c>
      <c r="G53" s="52">
        <v>1100</v>
      </c>
      <c r="H53" s="24">
        <f t="shared" si="3"/>
        <v>89216</v>
      </c>
      <c r="I53" s="24">
        <f t="shared" si="4"/>
        <v>16058.88</v>
      </c>
      <c r="J53" s="70">
        <f t="shared" si="2"/>
        <v>105274.88</v>
      </c>
    </row>
    <row r="54" spans="1:10" ht="15.75" thickBot="1" x14ac:dyDescent="0.3">
      <c r="A54" s="53" t="s">
        <v>48</v>
      </c>
      <c r="B54" s="27" t="s">
        <v>21</v>
      </c>
      <c r="C54" s="27" t="s">
        <v>9</v>
      </c>
      <c r="D54" s="27" t="s">
        <v>22</v>
      </c>
      <c r="E54" s="27" t="s">
        <v>23</v>
      </c>
      <c r="F54" s="37">
        <v>88716</v>
      </c>
      <c r="G54" s="37">
        <v>1100</v>
      </c>
      <c r="H54" s="27">
        <f t="shared" si="3"/>
        <v>87616</v>
      </c>
      <c r="I54" s="27">
        <f t="shared" si="4"/>
        <v>15770.88</v>
      </c>
      <c r="J54" s="70">
        <f t="shared" si="2"/>
        <v>103386.88</v>
      </c>
    </row>
    <row r="55" spans="1:10" ht="15.75" thickBot="1" x14ac:dyDescent="0.3">
      <c r="A55" s="32" t="s">
        <v>48</v>
      </c>
      <c r="B55" s="22" t="s">
        <v>21</v>
      </c>
      <c r="C55" s="22" t="s">
        <v>29</v>
      </c>
      <c r="D55" s="22" t="s">
        <v>36</v>
      </c>
      <c r="E55" s="22" t="s">
        <v>37</v>
      </c>
      <c r="F55" s="157">
        <v>87916</v>
      </c>
      <c r="G55" s="157">
        <v>1100</v>
      </c>
      <c r="H55" s="22">
        <f t="shared" si="3"/>
        <v>86816</v>
      </c>
      <c r="I55" s="22">
        <f t="shared" si="4"/>
        <v>15626.88</v>
      </c>
      <c r="J55" s="70">
        <f t="shared" si="2"/>
        <v>102442.88</v>
      </c>
    </row>
    <row r="56" spans="1:10" ht="15.75" thickBot="1" x14ac:dyDescent="0.3">
      <c r="A56" s="32" t="s">
        <v>48</v>
      </c>
      <c r="B56" s="22" t="s">
        <v>135</v>
      </c>
      <c r="C56" s="22" t="s">
        <v>9</v>
      </c>
      <c r="D56" s="22" t="s">
        <v>136</v>
      </c>
      <c r="E56" s="22" t="s">
        <v>137</v>
      </c>
      <c r="F56" s="157">
        <v>84616</v>
      </c>
      <c r="G56" s="157">
        <v>1100</v>
      </c>
      <c r="H56" s="22">
        <f t="shared" ref="H56" si="5">F56-G56</f>
        <v>83516</v>
      </c>
      <c r="I56" s="22">
        <f t="shared" ref="I56" si="6">H56*18%</f>
        <v>15032.88</v>
      </c>
      <c r="J56" s="70">
        <f t="shared" si="2"/>
        <v>98548.88</v>
      </c>
    </row>
    <row r="57" spans="1:10" ht="15.75" thickBot="1" x14ac:dyDescent="0.3">
      <c r="A57" s="32" t="s">
        <v>48</v>
      </c>
      <c r="B57" s="22" t="s">
        <v>42</v>
      </c>
      <c r="C57" s="22" t="s">
        <v>9</v>
      </c>
      <c r="D57" s="22" t="s">
        <v>24</v>
      </c>
      <c r="E57" s="22" t="s">
        <v>25</v>
      </c>
      <c r="F57" s="157">
        <v>90266</v>
      </c>
      <c r="G57" s="157">
        <v>1100</v>
      </c>
      <c r="H57" s="22">
        <f t="shared" si="3"/>
        <v>89166</v>
      </c>
      <c r="I57" s="22">
        <f t="shared" si="4"/>
        <v>16049.88</v>
      </c>
      <c r="J57" s="70">
        <f t="shared" si="2"/>
        <v>105215.88</v>
      </c>
    </row>
    <row r="58" spans="1:10" ht="15.75" thickBot="1" x14ac:dyDescent="0.3">
      <c r="A58" s="32" t="s">
        <v>48</v>
      </c>
      <c r="B58" s="22" t="s">
        <v>42</v>
      </c>
      <c r="C58" s="22" t="s">
        <v>29</v>
      </c>
      <c r="D58" s="22" t="s">
        <v>40</v>
      </c>
      <c r="E58" s="22" t="s">
        <v>41</v>
      </c>
      <c r="F58" s="157">
        <v>89466</v>
      </c>
      <c r="G58" s="157">
        <v>1100</v>
      </c>
      <c r="H58" s="22">
        <f t="shared" si="3"/>
        <v>88366</v>
      </c>
      <c r="I58" s="22">
        <f t="shared" si="4"/>
        <v>15905.88</v>
      </c>
      <c r="J58" s="70">
        <f t="shared" si="2"/>
        <v>104271.88</v>
      </c>
    </row>
    <row r="59" spans="1:10" ht="15.75" thickBot="1" x14ac:dyDescent="0.3">
      <c r="A59" s="32" t="s">
        <v>48</v>
      </c>
      <c r="B59" s="22" t="s">
        <v>26</v>
      </c>
      <c r="C59" s="22" t="s">
        <v>9</v>
      </c>
      <c r="D59" s="22" t="s">
        <v>27</v>
      </c>
      <c r="E59" s="22" t="s">
        <v>28</v>
      </c>
      <c r="F59" s="157">
        <v>88918</v>
      </c>
      <c r="G59" s="157">
        <v>1100</v>
      </c>
      <c r="H59" s="22">
        <f t="shared" si="3"/>
        <v>87818</v>
      </c>
      <c r="I59" s="22">
        <f t="shared" si="4"/>
        <v>15807.24</v>
      </c>
      <c r="J59" s="70">
        <f t="shared" si="2"/>
        <v>103625.24</v>
      </c>
    </row>
    <row r="60" spans="1:10" ht="15.75" thickBot="1" x14ac:dyDescent="0.3">
      <c r="A60" s="32" t="s">
        <v>48</v>
      </c>
      <c r="B60" s="22" t="s">
        <v>26</v>
      </c>
      <c r="C60" s="22" t="s">
        <v>29</v>
      </c>
      <c r="D60" s="22" t="s">
        <v>38</v>
      </c>
      <c r="E60" s="22" t="s">
        <v>39</v>
      </c>
      <c r="F60" s="157">
        <v>88118</v>
      </c>
      <c r="G60" s="157">
        <v>1100</v>
      </c>
      <c r="H60" s="22">
        <f t="shared" si="3"/>
        <v>87018</v>
      </c>
      <c r="I60" s="22">
        <f t="shared" si="4"/>
        <v>15663.24</v>
      </c>
      <c r="J60" s="70">
        <f t="shared" si="2"/>
        <v>102681.24</v>
      </c>
    </row>
    <row r="61" spans="1:10" ht="15.75" thickBot="1" x14ac:dyDescent="0.3">
      <c r="A61" s="32" t="s">
        <v>48</v>
      </c>
      <c r="B61" s="22"/>
      <c r="C61" s="22" t="s">
        <v>104</v>
      </c>
      <c r="D61" s="22" t="s">
        <v>118</v>
      </c>
      <c r="E61" s="22" t="s">
        <v>105</v>
      </c>
      <c r="F61" s="37">
        <v>81916</v>
      </c>
      <c r="G61" s="37">
        <v>0</v>
      </c>
      <c r="H61" s="22">
        <f t="shared" si="3"/>
        <v>81916</v>
      </c>
      <c r="I61" s="22">
        <f t="shared" si="4"/>
        <v>14744.88</v>
      </c>
      <c r="J61" s="70">
        <f t="shared" si="2"/>
        <v>96660.88</v>
      </c>
    </row>
    <row r="62" spans="1:10" ht="15.75" thickBot="1" x14ac:dyDescent="0.3">
      <c r="A62" s="32" t="s">
        <v>48</v>
      </c>
      <c r="B62" s="22"/>
      <c r="C62" s="22" t="s">
        <v>106</v>
      </c>
      <c r="D62" s="22" t="s">
        <v>119</v>
      </c>
      <c r="E62" s="22" t="s">
        <v>107</v>
      </c>
      <c r="F62" s="37">
        <v>81116</v>
      </c>
      <c r="G62" s="37">
        <v>0</v>
      </c>
      <c r="H62" s="22">
        <f t="shared" si="3"/>
        <v>81116</v>
      </c>
      <c r="I62" s="22">
        <f t="shared" si="4"/>
        <v>14600.88</v>
      </c>
      <c r="J62" s="70">
        <f t="shared" si="2"/>
        <v>95716.88</v>
      </c>
    </row>
    <row r="63" spans="1:10" ht="15.75" thickBot="1" x14ac:dyDescent="0.3">
      <c r="A63" s="32" t="s">
        <v>48</v>
      </c>
      <c r="B63" s="22"/>
      <c r="C63" s="22" t="s">
        <v>108</v>
      </c>
      <c r="D63" s="22" t="s">
        <v>120</v>
      </c>
      <c r="E63" s="22" t="s">
        <v>109</v>
      </c>
      <c r="F63" s="37">
        <v>82416</v>
      </c>
      <c r="G63" s="37">
        <v>0</v>
      </c>
      <c r="H63" s="22">
        <f t="shared" si="3"/>
        <v>82416</v>
      </c>
      <c r="I63" s="22">
        <f t="shared" si="4"/>
        <v>14834.88</v>
      </c>
      <c r="J63" s="70">
        <f t="shared" si="2"/>
        <v>97250.880000000005</v>
      </c>
    </row>
    <row r="64" spans="1:10" ht="15.75" thickBot="1" x14ac:dyDescent="0.3">
      <c r="A64" s="51" t="s">
        <v>48</v>
      </c>
      <c r="B64" s="24"/>
      <c r="C64" s="24" t="s">
        <v>110</v>
      </c>
      <c r="D64" s="24" t="s">
        <v>121</v>
      </c>
      <c r="E64" s="24" t="s">
        <v>111</v>
      </c>
      <c r="F64" s="54">
        <v>82416</v>
      </c>
      <c r="G64" s="54">
        <v>0</v>
      </c>
      <c r="H64" s="24">
        <f t="shared" si="3"/>
        <v>82416</v>
      </c>
      <c r="I64" s="24">
        <f t="shared" si="4"/>
        <v>14834.88</v>
      </c>
      <c r="J64" s="70">
        <f t="shared" si="2"/>
        <v>97250.880000000005</v>
      </c>
    </row>
    <row r="65" spans="1:10" ht="15.75" thickBot="1" x14ac:dyDescent="0.3">
      <c r="A65" s="53" t="s">
        <v>49</v>
      </c>
      <c r="B65" s="27" t="s">
        <v>10</v>
      </c>
      <c r="C65" s="27" t="s">
        <v>9</v>
      </c>
      <c r="D65" s="27" t="s">
        <v>11</v>
      </c>
      <c r="E65" s="27" t="s">
        <v>12</v>
      </c>
      <c r="F65" s="37">
        <v>89278</v>
      </c>
      <c r="G65" s="37">
        <v>1100</v>
      </c>
      <c r="H65" s="27">
        <f t="shared" si="3"/>
        <v>88178</v>
      </c>
      <c r="I65" s="27">
        <f t="shared" si="4"/>
        <v>15872.039999999999</v>
      </c>
      <c r="J65" s="70">
        <f t="shared" si="2"/>
        <v>104050.04</v>
      </c>
    </row>
    <row r="66" spans="1:10" ht="15.75" thickBot="1" x14ac:dyDescent="0.3">
      <c r="A66" s="32" t="s">
        <v>49</v>
      </c>
      <c r="B66" s="22" t="s">
        <v>10</v>
      </c>
      <c r="C66" s="22" t="s">
        <v>29</v>
      </c>
      <c r="D66" s="22" t="s">
        <v>30</v>
      </c>
      <c r="E66" s="22" t="s">
        <v>31</v>
      </c>
      <c r="F66" s="157">
        <v>88478</v>
      </c>
      <c r="G66" s="157">
        <v>1100</v>
      </c>
      <c r="H66" s="22">
        <f t="shared" si="3"/>
        <v>87378</v>
      </c>
      <c r="I66" s="22">
        <f t="shared" si="4"/>
        <v>15728.039999999999</v>
      </c>
      <c r="J66" s="70">
        <f t="shared" si="2"/>
        <v>103106.04</v>
      </c>
    </row>
    <row r="67" spans="1:10" ht="15.75" thickBot="1" x14ac:dyDescent="0.3">
      <c r="A67" s="32" t="s">
        <v>49</v>
      </c>
      <c r="B67" s="22" t="s">
        <v>10</v>
      </c>
      <c r="C67" s="22" t="s">
        <v>9</v>
      </c>
      <c r="D67" s="22" t="s">
        <v>14</v>
      </c>
      <c r="E67" s="22" t="s">
        <v>15</v>
      </c>
      <c r="F67" s="157">
        <v>88478</v>
      </c>
      <c r="G67" s="157">
        <v>1100</v>
      </c>
      <c r="H67" s="22">
        <f t="shared" si="3"/>
        <v>87378</v>
      </c>
      <c r="I67" s="22">
        <f t="shared" si="4"/>
        <v>15728.039999999999</v>
      </c>
      <c r="J67" s="70">
        <f t="shared" si="2"/>
        <v>103106.04</v>
      </c>
    </row>
    <row r="68" spans="1:10" ht="15.75" thickBot="1" x14ac:dyDescent="0.3">
      <c r="A68" s="103" t="s">
        <v>49</v>
      </c>
      <c r="B68" s="102" t="s">
        <v>10</v>
      </c>
      <c r="C68" s="102" t="s">
        <v>29</v>
      </c>
      <c r="D68" s="102" t="s">
        <v>32</v>
      </c>
      <c r="E68" s="102" t="s">
        <v>33</v>
      </c>
      <c r="F68" s="104">
        <v>87678</v>
      </c>
      <c r="G68" s="104">
        <v>1100</v>
      </c>
      <c r="H68" s="102">
        <f t="shared" si="3"/>
        <v>86578</v>
      </c>
      <c r="I68" s="102">
        <f t="shared" si="4"/>
        <v>15584.039999999999</v>
      </c>
      <c r="J68" s="70">
        <f t="shared" si="2"/>
        <v>102162.04</v>
      </c>
    </row>
    <row r="69" spans="1:10" ht="15.75" thickBot="1" x14ac:dyDescent="0.3">
      <c r="A69" s="30" t="s">
        <v>49</v>
      </c>
      <c r="B69" s="26" t="s">
        <v>16</v>
      </c>
      <c r="C69" s="26" t="s">
        <v>9</v>
      </c>
      <c r="D69" s="26" t="s">
        <v>17</v>
      </c>
      <c r="E69" s="26" t="s">
        <v>18</v>
      </c>
      <c r="F69" s="31">
        <v>89100</v>
      </c>
      <c r="G69" s="31">
        <v>1100</v>
      </c>
      <c r="H69" s="26">
        <f t="shared" si="3"/>
        <v>88000</v>
      </c>
      <c r="I69" s="26">
        <f t="shared" si="4"/>
        <v>15840</v>
      </c>
      <c r="J69" s="70">
        <f t="shared" si="2"/>
        <v>103840</v>
      </c>
    </row>
    <row r="70" spans="1:10" ht="15.75" thickBot="1" x14ac:dyDescent="0.3">
      <c r="A70" s="32" t="s">
        <v>49</v>
      </c>
      <c r="B70" s="22" t="s">
        <v>16</v>
      </c>
      <c r="C70" s="22" t="s">
        <v>29</v>
      </c>
      <c r="D70" s="22" t="s">
        <v>34</v>
      </c>
      <c r="E70" s="22" t="s">
        <v>35</v>
      </c>
      <c r="F70" s="157">
        <v>88300</v>
      </c>
      <c r="G70" s="157">
        <v>1100</v>
      </c>
      <c r="H70" s="22">
        <f t="shared" si="3"/>
        <v>87200</v>
      </c>
      <c r="I70" s="22">
        <f t="shared" si="4"/>
        <v>15696</v>
      </c>
      <c r="J70" s="70">
        <f t="shared" si="2"/>
        <v>102896</v>
      </c>
    </row>
    <row r="71" spans="1:10" ht="15.75" thickBot="1" x14ac:dyDescent="0.3">
      <c r="A71" s="32" t="s">
        <v>49</v>
      </c>
      <c r="B71" s="22" t="s">
        <v>16</v>
      </c>
      <c r="C71" s="22" t="s">
        <v>9</v>
      </c>
      <c r="D71" s="22" t="s">
        <v>19</v>
      </c>
      <c r="E71" s="22" t="s">
        <v>20</v>
      </c>
      <c r="F71" s="157">
        <v>90725</v>
      </c>
      <c r="G71" s="157">
        <v>1100</v>
      </c>
      <c r="H71" s="22">
        <f t="shared" si="3"/>
        <v>89625</v>
      </c>
      <c r="I71" s="22">
        <f t="shared" si="4"/>
        <v>16132.5</v>
      </c>
      <c r="J71" s="70">
        <f t="shared" si="2"/>
        <v>105757.5</v>
      </c>
    </row>
    <row r="72" spans="1:10" ht="15.75" thickBot="1" x14ac:dyDescent="0.3">
      <c r="A72" s="51" t="s">
        <v>49</v>
      </c>
      <c r="B72" s="24" t="s">
        <v>16</v>
      </c>
      <c r="C72" s="24" t="s">
        <v>112</v>
      </c>
      <c r="D72" s="24" t="s">
        <v>113</v>
      </c>
      <c r="E72" s="24" t="s">
        <v>114</v>
      </c>
      <c r="F72" s="52">
        <v>89925</v>
      </c>
      <c r="G72" s="52">
        <v>1100</v>
      </c>
      <c r="H72" s="24">
        <f t="shared" si="3"/>
        <v>88825</v>
      </c>
      <c r="I72" s="24">
        <f t="shared" si="4"/>
        <v>15988.5</v>
      </c>
      <c r="J72" s="70">
        <f t="shared" si="2"/>
        <v>104813.5</v>
      </c>
    </row>
    <row r="73" spans="1:10" ht="15.75" thickBot="1" x14ac:dyDescent="0.3">
      <c r="A73" s="53" t="s">
        <v>49</v>
      </c>
      <c r="B73" s="27" t="s">
        <v>21</v>
      </c>
      <c r="C73" s="27" t="s">
        <v>9</v>
      </c>
      <c r="D73" s="27" t="s">
        <v>22</v>
      </c>
      <c r="E73" s="27" t="s">
        <v>23</v>
      </c>
      <c r="F73" s="37">
        <v>91000</v>
      </c>
      <c r="G73" s="37">
        <v>1100</v>
      </c>
      <c r="H73" s="27">
        <f t="shared" si="3"/>
        <v>89900</v>
      </c>
      <c r="I73" s="27">
        <f t="shared" si="4"/>
        <v>16182</v>
      </c>
      <c r="J73" s="70">
        <f t="shared" ref="J73:J121" si="7">H73+I73</f>
        <v>106082</v>
      </c>
    </row>
    <row r="74" spans="1:10" ht="15.75" thickBot="1" x14ac:dyDescent="0.3">
      <c r="A74" s="32" t="s">
        <v>49</v>
      </c>
      <c r="B74" s="22" t="s">
        <v>21</v>
      </c>
      <c r="C74" s="22" t="s">
        <v>29</v>
      </c>
      <c r="D74" s="22" t="s">
        <v>36</v>
      </c>
      <c r="E74" s="22" t="s">
        <v>37</v>
      </c>
      <c r="F74" s="157">
        <v>90200</v>
      </c>
      <c r="G74" s="157">
        <v>1100</v>
      </c>
      <c r="H74" s="22">
        <f t="shared" si="3"/>
        <v>89100</v>
      </c>
      <c r="I74" s="22">
        <f t="shared" si="4"/>
        <v>16038</v>
      </c>
      <c r="J74" s="70">
        <f t="shared" si="7"/>
        <v>105138</v>
      </c>
    </row>
    <row r="75" spans="1:10" ht="15.75" thickBot="1" x14ac:dyDescent="0.3">
      <c r="A75" s="32" t="s">
        <v>49</v>
      </c>
      <c r="B75" s="22" t="s">
        <v>135</v>
      </c>
      <c r="C75" s="22" t="s">
        <v>9</v>
      </c>
      <c r="D75" s="22" t="s">
        <v>136</v>
      </c>
      <c r="E75" s="22" t="s">
        <v>137</v>
      </c>
      <c r="F75" s="157">
        <v>86578</v>
      </c>
      <c r="G75" s="157">
        <v>1100</v>
      </c>
      <c r="H75" s="22">
        <f t="shared" ref="H75" si="8">F75-G75</f>
        <v>85478</v>
      </c>
      <c r="I75" s="22">
        <f t="shared" ref="I75" si="9">H75*18%</f>
        <v>15386.039999999999</v>
      </c>
      <c r="J75" s="70">
        <f t="shared" si="7"/>
        <v>100864.04</v>
      </c>
    </row>
    <row r="76" spans="1:10" ht="15.75" thickBot="1" x14ac:dyDescent="0.3">
      <c r="A76" s="32" t="s">
        <v>49</v>
      </c>
      <c r="B76" s="22" t="s">
        <v>42</v>
      </c>
      <c r="C76" s="22" t="s">
        <v>9</v>
      </c>
      <c r="D76" s="22" t="s">
        <v>24</v>
      </c>
      <c r="E76" s="22" t="s">
        <v>25</v>
      </c>
      <c r="F76" s="157">
        <v>92700</v>
      </c>
      <c r="G76" s="157">
        <v>1100</v>
      </c>
      <c r="H76" s="22">
        <f t="shared" si="3"/>
        <v>91600</v>
      </c>
      <c r="I76" s="22">
        <f t="shared" si="4"/>
        <v>16488</v>
      </c>
      <c r="J76" s="70">
        <f t="shared" si="7"/>
        <v>108088</v>
      </c>
    </row>
    <row r="77" spans="1:10" ht="15.75" thickBot="1" x14ac:dyDescent="0.3">
      <c r="A77" s="32" t="s">
        <v>49</v>
      </c>
      <c r="B77" s="22" t="s">
        <v>42</v>
      </c>
      <c r="C77" s="22" t="s">
        <v>29</v>
      </c>
      <c r="D77" s="22" t="s">
        <v>40</v>
      </c>
      <c r="E77" s="22" t="s">
        <v>41</v>
      </c>
      <c r="F77" s="157">
        <v>91900</v>
      </c>
      <c r="G77" s="157">
        <v>1100</v>
      </c>
      <c r="H77" s="22">
        <f t="shared" ref="H77:H121" si="10">F77-G77</f>
        <v>90800</v>
      </c>
      <c r="I77" s="22">
        <f t="shared" ref="I77:I121" si="11">H77*18%</f>
        <v>16344</v>
      </c>
      <c r="J77" s="70">
        <f t="shared" si="7"/>
        <v>107144</v>
      </c>
    </row>
    <row r="78" spans="1:10" ht="15.75" thickBot="1" x14ac:dyDescent="0.3">
      <c r="A78" s="32" t="s">
        <v>49</v>
      </c>
      <c r="B78" s="22" t="s">
        <v>26</v>
      </c>
      <c r="C78" s="22" t="s">
        <v>9</v>
      </c>
      <c r="D78" s="22" t="s">
        <v>27</v>
      </c>
      <c r="E78" s="22" t="s">
        <v>28</v>
      </c>
      <c r="F78" s="157">
        <v>90854</v>
      </c>
      <c r="G78" s="157">
        <v>1100</v>
      </c>
      <c r="H78" s="22">
        <f t="shared" si="10"/>
        <v>89754</v>
      </c>
      <c r="I78" s="22">
        <f t="shared" si="11"/>
        <v>16155.72</v>
      </c>
      <c r="J78" s="70">
        <f t="shared" si="7"/>
        <v>105909.72</v>
      </c>
    </row>
    <row r="79" spans="1:10" ht="15.75" thickBot="1" x14ac:dyDescent="0.3">
      <c r="A79" s="32" t="s">
        <v>49</v>
      </c>
      <c r="B79" s="22" t="s">
        <v>26</v>
      </c>
      <c r="C79" s="22" t="s">
        <v>29</v>
      </c>
      <c r="D79" s="22" t="s">
        <v>38</v>
      </c>
      <c r="E79" s="22" t="s">
        <v>39</v>
      </c>
      <c r="F79" s="157">
        <v>90054</v>
      </c>
      <c r="G79" s="157">
        <v>1100</v>
      </c>
      <c r="H79" s="22">
        <f t="shared" si="10"/>
        <v>88954</v>
      </c>
      <c r="I79" s="22">
        <f t="shared" si="11"/>
        <v>16011.72</v>
      </c>
      <c r="J79" s="70">
        <f t="shared" si="7"/>
        <v>104965.72</v>
      </c>
    </row>
    <row r="80" spans="1:10" ht="15.75" thickBot="1" x14ac:dyDescent="0.3">
      <c r="A80" s="32" t="s">
        <v>49</v>
      </c>
      <c r="B80" s="22"/>
      <c r="C80" s="22" t="s">
        <v>104</v>
      </c>
      <c r="D80" s="22" t="s">
        <v>118</v>
      </c>
      <c r="E80" s="22" t="s">
        <v>105</v>
      </c>
      <c r="F80" s="37">
        <v>84200</v>
      </c>
      <c r="G80" s="37">
        <v>0</v>
      </c>
      <c r="H80" s="22">
        <f t="shared" si="10"/>
        <v>84200</v>
      </c>
      <c r="I80" s="22">
        <f t="shared" si="11"/>
        <v>15156</v>
      </c>
      <c r="J80" s="70">
        <f t="shared" si="7"/>
        <v>99356</v>
      </c>
    </row>
    <row r="81" spans="1:10" ht="15.75" thickBot="1" x14ac:dyDescent="0.3">
      <c r="A81" s="32" t="s">
        <v>49</v>
      </c>
      <c r="B81" s="22"/>
      <c r="C81" s="22" t="s">
        <v>106</v>
      </c>
      <c r="D81" s="22" t="s">
        <v>119</v>
      </c>
      <c r="E81" s="22" t="s">
        <v>107</v>
      </c>
      <c r="F81" s="37">
        <v>83400</v>
      </c>
      <c r="G81" s="37">
        <v>0</v>
      </c>
      <c r="H81" s="22">
        <f t="shared" si="10"/>
        <v>83400</v>
      </c>
      <c r="I81" s="22">
        <f t="shared" si="11"/>
        <v>15012</v>
      </c>
      <c r="J81" s="70">
        <f t="shared" si="7"/>
        <v>98412</v>
      </c>
    </row>
    <row r="82" spans="1:10" ht="15.75" thickBot="1" x14ac:dyDescent="0.3">
      <c r="A82" s="32" t="s">
        <v>49</v>
      </c>
      <c r="B82" s="22"/>
      <c r="C82" s="22" t="s">
        <v>108</v>
      </c>
      <c r="D82" s="22" t="s">
        <v>120</v>
      </c>
      <c r="E82" s="22" t="s">
        <v>109</v>
      </c>
      <c r="F82" s="37">
        <v>84700</v>
      </c>
      <c r="G82" s="37">
        <v>0</v>
      </c>
      <c r="H82" s="22">
        <f t="shared" si="10"/>
        <v>84700</v>
      </c>
      <c r="I82" s="22">
        <f t="shared" si="11"/>
        <v>15246</v>
      </c>
      <c r="J82" s="70">
        <f t="shared" si="7"/>
        <v>99946</v>
      </c>
    </row>
    <row r="83" spans="1:10" ht="15.75" thickBot="1" x14ac:dyDescent="0.3">
      <c r="A83" s="51" t="s">
        <v>49</v>
      </c>
      <c r="B83" s="24"/>
      <c r="C83" s="24" t="s">
        <v>110</v>
      </c>
      <c r="D83" s="24" t="s">
        <v>121</v>
      </c>
      <c r="E83" s="24" t="s">
        <v>111</v>
      </c>
      <c r="F83" s="54">
        <v>84700</v>
      </c>
      <c r="G83" s="54">
        <v>0</v>
      </c>
      <c r="H83" s="24">
        <f t="shared" si="10"/>
        <v>84700</v>
      </c>
      <c r="I83" s="24">
        <f t="shared" si="11"/>
        <v>15246</v>
      </c>
      <c r="J83" s="70">
        <f t="shared" si="7"/>
        <v>99946</v>
      </c>
    </row>
    <row r="84" spans="1:10" ht="15.75" thickBot="1" x14ac:dyDescent="0.3">
      <c r="A84" s="30" t="s">
        <v>50</v>
      </c>
      <c r="B84" s="26" t="s">
        <v>10</v>
      </c>
      <c r="C84" s="26" t="s">
        <v>9</v>
      </c>
      <c r="D84" s="26" t="s">
        <v>11</v>
      </c>
      <c r="E84" s="26" t="s">
        <v>12</v>
      </c>
      <c r="F84" s="31">
        <v>90101</v>
      </c>
      <c r="G84" s="31">
        <v>1100</v>
      </c>
      <c r="H84" s="26">
        <f t="shared" si="10"/>
        <v>89001</v>
      </c>
      <c r="I84" s="26">
        <f t="shared" si="11"/>
        <v>16020.18</v>
      </c>
      <c r="J84" s="70">
        <f t="shared" si="7"/>
        <v>105021.18</v>
      </c>
    </row>
    <row r="85" spans="1:10" ht="15.75" thickBot="1" x14ac:dyDescent="0.3">
      <c r="A85" s="32" t="s">
        <v>50</v>
      </c>
      <c r="B85" s="22" t="s">
        <v>10</v>
      </c>
      <c r="C85" s="22" t="s">
        <v>29</v>
      </c>
      <c r="D85" s="22" t="s">
        <v>30</v>
      </c>
      <c r="E85" s="22" t="s">
        <v>31</v>
      </c>
      <c r="F85" s="157">
        <v>89301</v>
      </c>
      <c r="G85" s="157">
        <v>1100</v>
      </c>
      <c r="H85" s="22">
        <f t="shared" si="10"/>
        <v>88201</v>
      </c>
      <c r="I85" s="22">
        <f t="shared" si="11"/>
        <v>15876.18</v>
      </c>
      <c r="J85" s="70">
        <f t="shared" si="7"/>
        <v>104077.18</v>
      </c>
    </row>
    <row r="86" spans="1:10" ht="15.75" thickBot="1" x14ac:dyDescent="0.3">
      <c r="A86" s="32" t="s">
        <v>50</v>
      </c>
      <c r="B86" s="22" t="s">
        <v>10</v>
      </c>
      <c r="C86" s="22" t="s">
        <v>9</v>
      </c>
      <c r="D86" s="22" t="s">
        <v>14</v>
      </c>
      <c r="E86" s="22" t="s">
        <v>15</v>
      </c>
      <c r="F86" s="157">
        <v>89301</v>
      </c>
      <c r="G86" s="157">
        <v>1100</v>
      </c>
      <c r="H86" s="22">
        <f t="shared" si="10"/>
        <v>88201</v>
      </c>
      <c r="I86" s="22">
        <f t="shared" si="11"/>
        <v>15876.18</v>
      </c>
      <c r="J86" s="70">
        <f t="shared" si="7"/>
        <v>104077.18</v>
      </c>
    </row>
    <row r="87" spans="1:10" ht="15.75" thickBot="1" x14ac:dyDescent="0.3">
      <c r="A87" s="32" t="s">
        <v>50</v>
      </c>
      <c r="B87" s="22" t="s">
        <v>10</v>
      </c>
      <c r="C87" s="22" t="s">
        <v>29</v>
      </c>
      <c r="D87" s="22" t="s">
        <v>32</v>
      </c>
      <c r="E87" s="22" t="s">
        <v>33</v>
      </c>
      <c r="F87" s="157">
        <v>88501</v>
      </c>
      <c r="G87" s="157">
        <v>1100</v>
      </c>
      <c r="H87" s="22">
        <f t="shared" si="10"/>
        <v>87401</v>
      </c>
      <c r="I87" s="22">
        <f t="shared" si="11"/>
        <v>15732.18</v>
      </c>
      <c r="J87" s="70">
        <f t="shared" si="7"/>
        <v>103133.18</v>
      </c>
    </row>
    <row r="88" spans="1:10" ht="15.75" thickBot="1" x14ac:dyDescent="0.3">
      <c r="A88" s="32" t="s">
        <v>50</v>
      </c>
      <c r="B88" s="22" t="s">
        <v>16</v>
      </c>
      <c r="C88" s="22" t="s">
        <v>9</v>
      </c>
      <c r="D88" s="22" t="s">
        <v>17</v>
      </c>
      <c r="E88" s="22" t="s">
        <v>18</v>
      </c>
      <c r="F88" s="157">
        <v>90351</v>
      </c>
      <c r="G88" s="157">
        <v>1100</v>
      </c>
      <c r="H88" s="22">
        <f t="shared" si="10"/>
        <v>89251</v>
      </c>
      <c r="I88" s="22">
        <f t="shared" si="11"/>
        <v>16065.18</v>
      </c>
      <c r="J88" s="70">
        <f t="shared" si="7"/>
        <v>105316.18</v>
      </c>
    </row>
    <row r="89" spans="1:10" ht="15.75" thickBot="1" x14ac:dyDescent="0.3">
      <c r="A89" s="32" t="s">
        <v>50</v>
      </c>
      <c r="B89" s="22" t="s">
        <v>16</v>
      </c>
      <c r="C89" s="22" t="s">
        <v>29</v>
      </c>
      <c r="D89" s="22" t="s">
        <v>34</v>
      </c>
      <c r="E89" s="22" t="s">
        <v>35</v>
      </c>
      <c r="F89" s="157">
        <v>89551</v>
      </c>
      <c r="G89" s="157">
        <v>1100</v>
      </c>
      <c r="H89" s="22">
        <f t="shared" si="10"/>
        <v>88451</v>
      </c>
      <c r="I89" s="22">
        <f t="shared" si="11"/>
        <v>15921.18</v>
      </c>
      <c r="J89" s="70">
        <f t="shared" si="7"/>
        <v>104372.18</v>
      </c>
    </row>
    <row r="90" spans="1:10" ht="15.75" thickBot="1" x14ac:dyDescent="0.3">
      <c r="A90" s="32" t="s">
        <v>50</v>
      </c>
      <c r="B90" s="22" t="s">
        <v>16</v>
      </c>
      <c r="C90" s="22" t="s">
        <v>9</v>
      </c>
      <c r="D90" s="22" t="s">
        <v>19</v>
      </c>
      <c r="E90" s="22" t="s">
        <v>20</v>
      </c>
      <c r="F90" s="157">
        <v>92138</v>
      </c>
      <c r="G90" s="157">
        <v>1100</v>
      </c>
      <c r="H90" s="22">
        <f t="shared" si="10"/>
        <v>91038</v>
      </c>
      <c r="I90" s="22">
        <f t="shared" si="11"/>
        <v>16386.84</v>
      </c>
      <c r="J90" s="70">
        <f t="shared" si="7"/>
        <v>107424.84</v>
      </c>
    </row>
    <row r="91" spans="1:10" ht="15.75" thickBot="1" x14ac:dyDescent="0.3">
      <c r="A91" s="32" t="s">
        <v>50</v>
      </c>
      <c r="B91" s="22" t="s">
        <v>16</v>
      </c>
      <c r="C91" s="22" t="s">
        <v>112</v>
      </c>
      <c r="D91" s="22" t="s">
        <v>113</v>
      </c>
      <c r="E91" s="22" t="s">
        <v>114</v>
      </c>
      <c r="F91" s="157">
        <v>91338</v>
      </c>
      <c r="G91" s="157">
        <v>1100</v>
      </c>
      <c r="H91" s="22">
        <f t="shared" si="10"/>
        <v>90238</v>
      </c>
      <c r="I91" s="22">
        <f t="shared" si="11"/>
        <v>16242.84</v>
      </c>
      <c r="J91" s="70">
        <f t="shared" si="7"/>
        <v>106480.84</v>
      </c>
    </row>
    <row r="92" spans="1:10" ht="15.75" thickBot="1" x14ac:dyDescent="0.3">
      <c r="A92" s="32" t="s">
        <v>50</v>
      </c>
      <c r="B92" s="22" t="s">
        <v>21</v>
      </c>
      <c r="C92" s="22" t="s">
        <v>9</v>
      </c>
      <c r="D92" s="22" t="s">
        <v>22</v>
      </c>
      <c r="E92" s="22" t="s">
        <v>23</v>
      </c>
      <c r="F92" s="157">
        <v>91901</v>
      </c>
      <c r="G92" s="157">
        <v>1100</v>
      </c>
      <c r="H92" s="22">
        <f t="shared" si="10"/>
        <v>90801</v>
      </c>
      <c r="I92" s="22">
        <f t="shared" si="11"/>
        <v>16344.18</v>
      </c>
      <c r="J92" s="70">
        <f t="shared" si="7"/>
        <v>107145.18</v>
      </c>
    </row>
    <row r="93" spans="1:10" ht="15.75" thickBot="1" x14ac:dyDescent="0.3">
      <c r="A93" s="32" t="s">
        <v>50</v>
      </c>
      <c r="B93" s="22" t="s">
        <v>21</v>
      </c>
      <c r="C93" s="22" t="s">
        <v>29</v>
      </c>
      <c r="D93" s="22" t="s">
        <v>36</v>
      </c>
      <c r="E93" s="22" t="s">
        <v>37</v>
      </c>
      <c r="F93" s="157">
        <v>91101</v>
      </c>
      <c r="G93" s="157">
        <v>1100</v>
      </c>
      <c r="H93" s="22">
        <f t="shared" si="10"/>
        <v>90001</v>
      </c>
      <c r="I93" s="22">
        <f t="shared" si="11"/>
        <v>16200.18</v>
      </c>
      <c r="J93" s="70">
        <f t="shared" si="7"/>
        <v>106201.18</v>
      </c>
    </row>
    <row r="94" spans="1:10" ht="15.75" thickBot="1" x14ac:dyDescent="0.3">
      <c r="A94" s="32" t="s">
        <v>50</v>
      </c>
      <c r="B94" s="22" t="s">
        <v>135</v>
      </c>
      <c r="C94" s="22" t="s">
        <v>9</v>
      </c>
      <c r="D94" s="22" t="s">
        <v>136</v>
      </c>
      <c r="E94" s="22" t="s">
        <v>137</v>
      </c>
      <c r="F94" s="157">
        <v>87401</v>
      </c>
      <c r="G94" s="157">
        <v>1100</v>
      </c>
      <c r="H94" s="22">
        <f t="shared" ref="H94" si="12">F94-G94</f>
        <v>86301</v>
      </c>
      <c r="I94" s="22">
        <f t="shared" ref="I94" si="13">H94*18%</f>
        <v>15534.18</v>
      </c>
      <c r="J94" s="70">
        <f t="shared" si="7"/>
        <v>101835.18</v>
      </c>
    </row>
    <row r="95" spans="1:10" ht="15.75" thickBot="1" x14ac:dyDescent="0.3">
      <c r="A95" s="32" t="s">
        <v>50</v>
      </c>
      <c r="B95" s="22" t="s">
        <v>42</v>
      </c>
      <c r="C95" s="22" t="s">
        <v>9</v>
      </c>
      <c r="D95" s="22" t="s">
        <v>24</v>
      </c>
      <c r="E95" s="22" t="s">
        <v>25</v>
      </c>
      <c r="F95" s="157">
        <v>93851</v>
      </c>
      <c r="G95" s="157">
        <v>1100</v>
      </c>
      <c r="H95" s="22">
        <f t="shared" si="10"/>
        <v>92751</v>
      </c>
      <c r="I95" s="22">
        <f t="shared" si="11"/>
        <v>16695.18</v>
      </c>
      <c r="J95" s="70">
        <f t="shared" si="7"/>
        <v>109446.18</v>
      </c>
    </row>
    <row r="96" spans="1:10" ht="15.75" thickBot="1" x14ac:dyDescent="0.3">
      <c r="A96" s="32" t="s">
        <v>50</v>
      </c>
      <c r="B96" s="22" t="s">
        <v>42</v>
      </c>
      <c r="C96" s="22" t="s">
        <v>29</v>
      </c>
      <c r="D96" s="22" t="s">
        <v>40</v>
      </c>
      <c r="E96" s="22" t="s">
        <v>41</v>
      </c>
      <c r="F96" s="157">
        <v>93051</v>
      </c>
      <c r="G96" s="157">
        <v>1100</v>
      </c>
      <c r="H96" s="22">
        <f t="shared" si="10"/>
        <v>91951</v>
      </c>
      <c r="I96" s="22">
        <f t="shared" si="11"/>
        <v>16551.18</v>
      </c>
      <c r="J96" s="70">
        <f t="shared" si="7"/>
        <v>108502.18</v>
      </c>
    </row>
    <row r="97" spans="1:10" ht="15.75" thickBot="1" x14ac:dyDescent="0.3">
      <c r="A97" s="32" t="s">
        <v>50</v>
      </c>
      <c r="B97" s="22" t="s">
        <v>26</v>
      </c>
      <c r="C97" s="22" t="s">
        <v>9</v>
      </c>
      <c r="D97" s="22" t="s">
        <v>27</v>
      </c>
      <c r="E97" s="22" t="s">
        <v>28</v>
      </c>
      <c r="F97" s="157">
        <v>92048</v>
      </c>
      <c r="G97" s="157">
        <v>1100</v>
      </c>
      <c r="H97" s="22">
        <f t="shared" si="10"/>
        <v>90948</v>
      </c>
      <c r="I97" s="22">
        <f t="shared" si="11"/>
        <v>16370.64</v>
      </c>
      <c r="J97" s="70">
        <f t="shared" si="7"/>
        <v>107318.64</v>
      </c>
    </row>
    <row r="98" spans="1:10" ht="15.75" thickBot="1" x14ac:dyDescent="0.3">
      <c r="A98" s="32" t="s">
        <v>50</v>
      </c>
      <c r="B98" s="22" t="s">
        <v>26</v>
      </c>
      <c r="C98" s="22" t="s">
        <v>29</v>
      </c>
      <c r="D98" s="22" t="s">
        <v>38</v>
      </c>
      <c r="E98" s="22" t="s">
        <v>39</v>
      </c>
      <c r="F98" s="157">
        <v>91248</v>
      </c>
      <c r="G98" s="157">
        <v>1100</v>
      </c>
      <c r="H98" s="22">
        <f t="shared" si="10"/>
        <v>90148</v>
      </c>
      <c r="I98" s="22">
        <f t="shared" si="11"/>
        <v>16226.64</v>
      </c>
      <c r="J98" s="70">
        <f t="shared" si="7"/>
        <v>106374.64</v>
      </c>
    </row>
    <row r="99" spans="1:10" ht="15.75" thickBot="1" x14ac:dyDescent="0.3">
      <c r="A99" s="32" t="s">
        <v>50</v>
      </c>
      <c r="B99" s="22"/>
      <c r="C99" s="22" t="s">
        <v>104</v>
      </c>
      <c r="D99" s="22" t="s">
        <v>118</v>
      </c>
      <c r="E99" s="22" t="s">
        <v>105</v>
      </c>
      <c r="F99" s="157">
        <v>85451</v>
      </c>
      <c r="G99" s="157">
        <v>0</v>
      </c>
      <c r="H99" s="22">
        <f t="shared" si="10"/>
        <v>85451</v>
      </c>
      <c r="I99" s="22">
        <f t="shared" si="11"/>
        <v>15381.18</v>
      </c>
      <c r="J99" s="70">
        <f t="shared" si="7"/>
        <v>100832.18</v>
      </c>
    </row>
    <row r="100" spans="1:10" ht="15.75" thickBot="1" x14ac:dyDescent="0.3">
      <c r="A100" s="32" t="s">
        <v>50</v>
      </c>
      <c r="B100" s="22"/>
      <c r="C100" s="22" t="s">
        <v>106</v>
      </c>
      <c r="D100" s="22" t="s">
        <v>119</v>
      </c>
      <c r="E100" s="22" t="s">
        <v>107</v>
      </c>
      <c r="F100" s="157">
        <v>84651</v>
      </c>
      <c r="G100" s="157">
        <v>0</v>
      </c>
      <c r="H100" s="22">
        <f t="shared" si="10"/>
        <v>84651</v>
      </c>
      <c r="I100" s="22">
        <f t="shared" si="11"/>
        <v>15237.18</v>
      </c>
      <c r="J100" s="70">
        <f t="shared" si="7"/>
        <v>99888.18</v>
      </c>
    </row>
    <row r="101" spans="1:10" ht="15.75" thickBot="1" x14ac:dyDescent="0.3">
      <c r="A101" s="32" t="s">
        <v>50</v>
      </c>
      <c r="B101" s="22"/>
      <c r="C101" s="22" t="s">
        <v>108</v>
      </c>
      <c r="D101" s="22" t="s">
        <v>120</v>
      </c>
      <c r="E101" s="22" t="s">
        <v>109</v>
      </c>
      <c r="F101" s="157">
        <v>85951</v>
      </c>
      <c r="G101" s="157">
        <v>0</v>
      </c>
      <c r="H101" s="22">
        <f t="shared" si="10"/>
        <v>85951</v>
      </c>
      <c r="I101" s="22">
        <f t="shared" si="11"/>
        <v>15471.18</v>
      </c>
      <c r="J101" s="70">
        <f t="shared" si="7"/>
        <v>101422.18</v>
      </c>
    </row>
    <row r="102" spans="1:10" ht="15.75" thickBot="1" x14ac:dyDescent="0.3">
      <c r="A102" s="51" t="s">
        <v>50</v>
      </c>
      <c r="B102" s="24"/>
      <c r="C102" s="24" t="s">
        <v>110</v>
      </c>
      <c r="D102" s="24" t="s">
        <v>121</v>
      </c>
      <c r="E102" s="24" t="s">
        <v>111</v>
      </c>
      <c r="F102" s="52">
        <v>85951</v>
      </c>
      <c r="G102" s="52">
        <v>0</v>
      </c>
      <c r="H102" s="24">
        <f t="shared" si="10"/>
        <v>85951</v>
      </c>
      <c r="I102" s="24">
        <f t="shared" si="11"/>
        <v>15471.18</v>
      </c>
      <c r="J102" s="70">
        <f t="shared" si="7"/>
        <v>101422.18</v>
      </c>
    </row>
    <row r="103" spans="1:10" ht="15.75" thickBot="1" x14ac:dyDescent="0.3">
      <c r="A103" s="53" t="s">
        <v>93</v>
      </c>
      <c r="B103" s="27" t="s">
        <v>10</v>
      </c>
      <c r="C103" s="27" t="s">
        <v>9</v>
      </c>
      <c r="D103" s="27" t="s">
        <v>11</v>
      </c>
      <c r="E103" s="27" t="s">
        <v>12</v>
      </c>
      <c r="F103" s="37">
        <v>83487</v>
      </c>
      <c r="G103" s="37">
        <v>1100</v>
      </c>
      <c r="H103" s="27">
        <f t="shared" si="10"/>
        <v>82387</v>
      </c>
      <c r="I103" s="27">
        <f t="shared" si="11"/>
        <v>14829.66</v>
      </c>
      <c r="J103" s="70">
        <f t="shared" si="7"/>
        <v>97216.66</v>
      </c>
    </row>
    <row r="104" spans="1:10" ht="15.75" thickBot="1" x14ac:dyDescent="0.3">
      <c r="A104" s="32" t="s">
        <v>93</v>
      </c>
      <c r="B104" s="22" t="s">
        <v>10</v>
      </c>
      <c r="C104" s="22" t="s">
        <v>29</v>
      </c>
      <c r="D104" s="22" t="s">
        <v>30</v>
      </c>
      <c r="E104" s="22" t="s">
        <v>31</v>
      </c>
      <c r="F104" s="157">
        <v>82687</v>
      </c>
      <c r="G104" s="157">
        <v>1100</v>
      </c>
      <c r="H104" s="22">
        <f t="shared" si="10"/>
        <v>81587</v>
      </c>
      <c r="I104" s="22">
        <f t="shared" si="11"/>
        <v>14685.66</v>
      </c>
      <c r="J104" s="70">
        <f t="shared" si="7"/>
        <v>96272.66</v>
      </c>
    </row>
    <row r="105" spans="1:10" ht="15.75" thickBot="1" x14ac:dyDescent="0.3">
      <c r="A105" s="32" t="s">
        <v>93</v>
      </c>
      <c r="B105" s="22" t="s">
        <v>10</v>
      </c>
      <c r="C105" s="22" t="s">
        <v>9</v>
      </c>
      <c r="D105" s="22" t="s">
        <v>14</v>
      </c>
      <c r="E105" s="22" t="s">
        <v>15</v>
      </c>
      <c r="F105" s="157">
        <v>82687</v>
      </c>
      <c r="G105" s="157">
        <v>1100</v>
      </c>
      <c r="H105" s="22">
        <f t="shared" si="10"/>
        <v>81587</v>
      </c>
      <c r="I105" s="22">
        <f t="shared" si="11"/>
        <v>14685.66</v>
      </c>
      <c r="J105" s="70">
        <f t="shared" si="7"/>
        <v>96272.66</v>
      </c>
    </row>
    <row r="106" spans="1:10" ht="15.75" thickBot="1" x14ac:dyDescent="0.3">
      <c r="A106" s="103" t="s">
        <v>93</v>
      </c>
      <c r="B106" s="102" t="s">
        <v>10</v>
      </c>
      <c r="C106" s="102" t="s">
        <v>29</v>
      </c>
      <c r="D106" s="102" t="s">
        <v>32</v>
      </c>
      <c r="E106" s="102" t="s">
        <v>33</v>
      </c>
      <c r="F106" s="104">
        <v>81887</v>
      </c>
      <c r="G106" s="104">
        <v>1100</v>
      </c>
      <c r="H106" s="102">
        <f t="shared" si="10"/>
        <v>80787</v>
      </c>
      <c r="I106" s="102">
        <f t="shared" si="11"/>
        <v>14541.66</v>
      </c>
      <c r="J106" s="70">
        <f t="shared" si="7"/>
        <v>95328.66</v>
      </c>
    </row>
    <row r="107" spans="1:10" ht="15.75" thickBot="1" x14ac:dyDescent="0.3">
      <c r="A107" s="30" t="s">
        <v>94</v>
      </c>
      <c r="B107" s="26" t="s">
        <v>16</v>
      </c>
      <c r="C107" s="26" t="s">
        <v>9</v>
      </c>
      <c r="D107" s="26" t="s">
        <v>17</v>
      </c>
      <c r="E107" s="26" t="s">
        <v>18</v>
      </c>
      <c r="F107" s="31">
        <v>84387</v>
      </c>
      <c r="G107" s="31">
        <v>1100</v>
      </c>
      <c r="H107" s="26">
        <f t="shared" si="10"/>
        <v>83287</v>
      </c>
      <c r="I107" s="26">
        <f>H107*18%</f>
        <v>14991.66</v>
      </c>
      <c r="J107" s="70">
        <f t="shared" si="7"/>
        <v>98278.66</v>
      </c>
    </row>
    <row r="108" spans="1:10" ht="15.75" thickBot="1" x14ac:dyDescent="0.3">
      <c r="A108" s="32" t="s">
        <v>94</v>
      </c>
      <c r="B108" s="22" t="s">
        <v>16</v>
      </c>
      <c r="C108" s="22" t="s">
        <v>29</v>
      </c>
      <c r="D108" s="22" t="s">
        <v>34</v>
      </c>
      <c r="E108" s="22" t="s">
        <v>35</v>
      </c>
      <c r="F108" s="157">
        <v>83587</v>
      </c>
      <c r="G108" s="157">
        <v>1100</v>
      </c>
      <c r="H108" s="22">
        <f t="shared" si="10"/>
        <v>82487</v>
      </c>
      <c r="I108" s="22">
        <f t="shared" si="11"/>
        <v>14847.66</v>
      </c>
      <c r="J108" s="70">
        <f t="shared" si="7"/>
        <v>97334.66</v>
      </c>
    </row>
    <row r="109" spans="1:10" ht="15.75" thickBot="1" x14ac:dyDescent="0.3">
      <c r="A109" s="32" t="s">
        <v>94</v>
      </c>
      <c r="B109" s="22" t="s">
        <v>16</v>
      </c>
      <c r="C109" s="22" t="s">
        <v>9</v>
      </c>
      <c r="D109" s="22" t="s">
        <v>19</v>
      </c>
      <c r="E109" s="22" t="s">
        <v>20</v>
      </c>
      <c r="F109" s="157">
        <v>89087</v>
      </c>
      <c r="G109" s="157">
        <v>1100</v>
      </c>
      <c r="H109" s="22">
        <f t="shared" si="10"/>
        <v>87987</v>
      </c>
      <c r="I109" s="22">
        <f t="shared" si="11"/>
        <v>15837.66</v>
      </c>
      <c r="J109" s="70">
        <f t="shared" si="7"/>
        <v>103824.66</v>
      </c>
    </row>
    <row r="110" spans="1:10" ht="15.75" thickBot="1" x14ac:dyDescent="0.3">
      <c r="A110" s="51" t="s">
        <v>94</v>
      </c>
      <c r="B110" s="24" t="s">
        <v>16</v>
      </c>
      <c r="C110" s="24" t="s">
        <v>112</v>
      </c>
      <c r="D110" s="24" t="s">
        <v>113</v>
      </c>
      <c r="E110" s="24" t="s">
        <v>114</v>
      </c>
      <c r="F110" s="52">
        <v>88287</v>
      </c>
      <c r="G110" s="52">
        <v>1100</v>
      </c>
      <c r="H110" s="24">
        <f t="shared" si="10"/>
        <v>87187</v>
      </c>
      <c r="I110" s="24">
        <f t="shared" si="11"/>
        <v>15693.66</v>
      </c>
      <c r="J110" s="70">
        <f t="shared" si="7"/>
        <v>102880.66</v>
      </c>
    </row>
    <row r="111" spans="1:10" ht="15.75" thickBot="1" x14ac:dyDescent="0.3">
      <c r="A111" s="53" t="s">
        <v>94</v>
      </c>
      <c r="B111" s="27" t="s">
        <v>21</v>
      </c>
      <c r="C111" s="27" t="s">
        <v>9</v>
      </c>
      <c r="D111" s="27" t="s">
        <v>22</v>
      </c>
      <c r="E111" s="27" t="s">
        <v>23</v>
      </c>
      <c r="F111" s="37">
        <v>86337</v>
      </c>
      <c r="G111" s="37">
        <v>1100</v>
      </c>
      <c r="H111" s="27">
        <f t="shared" si="10"/>
        <v>85237</v>
      </c>
      <c r="I111" s="27">
        <f t="shared" si="11"/>
        <v>15342.66</v>
      </c>
      <c r="J111" s="70">
        <f t="shared" si="7"/>
        <v>100579.66</v>
      </c>
    </row>
    <row r="112" spans="1:10" ht="15.75" thickBot="1" x14ac:dyDescent="0.3">
      <c r="A112" s="32" t="s">
        <v>94</v>
      </c>
      <c r="B112" s="22" t="s">
        <v>21</v>
      </c>
      <c r="C112" s="22" t="s">
        <v>29</v>
      </c>
      <c r="D112" s="22" t="s">
        <v>36</v>
      </c>
      <c r="E112" s="22" t="s">
        <v>37</v>
      </c>
      <c r="F112" s="157">
        <v>85537</v>
      </c>
      <c r="G112" s="157">
        <v>1100</v>
      </c>
      <c r="H112" s="22">
        <f t="shared" si="10"/>
        <v>84437</v>
      </c>
      <c r="I112" s="22">
        <f t="shared" si="11"/>
        <v>15198.66</v>
      </c>
      <c r="J112" s="70">
        <f t="shared" si="7"/>
        <v>99635.66</v>
      </c>
    </row>
    <row r="113" spans="1:10" ht="15.75" thickBot="1" x14ac:dyDescent="0.3">
      <c r="A113" s="32" t="s">
        <v>94</v>
      </c>
      <c r="B113" s="22" t="s">
        <v>135</v>
      </c>
      <c r="C113" s="22" t="s">
        <v>9</v>
      </c>
      <c r="D113" s="22" t="s">
        <v>136</v>
      </c>
      <c r="E113" s="22" t="s">
        <v>137</v>
      </c>
      <c r="F113" s="157">
        <v>80887</v>
      </c>
      <c r="G113" s="157">
        <v>1100</v>
      </c>
      <c r="H113" s="22">
        <f t="shared" ref="H113" si="14">F113-G113</f>
        <v>79787</v>
      </c>
      <c r="I113" s="22">
        <f t="shared" ref="I113" si="15">H113*18%</f>
        <v>14361.66</v>
      </c>
      <c r="J113" s="70">
        <f t="shared" si="7"/>
        <v>94148.66</v>
      </c>
    </row>
    <row r="114" spans="1:10" ht="15.75" thickBot="1" x14ac:dyDescent="0.3">
      <c r="A114" s="32" t="s">
        <v>94</v>
      </c>
      <c r="B114" s="22" t="s">
        <v>42</v>
      </c>
      <c r="C114" s="22" t="s">
        <v>9</v>
      </c>
      <c r="D114" s="22" t="s">
        <v>24</v>
      </c>
      <c r="E114" s="22" t="s">
        <v>25</v>
      </c>
      <c r="F114" s="157">
        <v>88537</v>
      </c>
      <c r="G114" s="157">
        <v>1100</v>
      </c>
      <c r="H114" s="22">
        <f t="shared" si="10"/>
        <v>87437</v>
      </c>
      <c r="I114" s="22">
        <f t="shared" si="11"/>
        <v>15738.66</v>
      </c>
      <c r="J114" s="70">
        <f t="shared" si="7"/>
        <v>103175.66</v>
      </c>
    </row>
    <row r="115" spans="1:10" ht="15.75" thickBot="1" x14ac:dyDescent="0.3">
      <c r="A115" s="32" t="s">
        <v>94</v>
      </c>
      <c r="B115" s="22" t="s">
        <v>42</v>
      </c>
      <c r="C115" s="22" t="s">
        <v>29</v>
      </c>
      <c r="D115" s="22" t="s">
        <v>40</v>
      </c>
      <c r="E115" s="22" t="s">
        <v>41</v>
      </c>
      <c r="F115" s="157">
        <v>87737</v>
      </c>
      <c r="G115" s="157">
        <v>1100</v>
      </c>
      <c r="H115" s="22">
        <f t="shared" si="10"/>
        <v>86637</v>
      </c>
      <c r="I115" s="22">
        <f t="shared" si="11"/>
        <v>15594.66</v>
      </c>
      <c r="J115" s="70">
        <f t="shared" si="7"/>
        <v>102231.66</v>
      </c>
    </row>
    <row r="116" spans="1:10" ht="15.75" thickBot="1" x14ac:dyDescent="0.3">
      <c r="A116" s="32" t="s">
        <v>94</v>
      </c>
      <c r="B116" s="22" t="s">
        <v>26</v>
      </c>
      <c r="C116" s="22" t="s">
        <v>9</v>
      </c>
      <c r="D116" s="22" t="s">
        <v>27</v>
      </c>
      <c r="E116" s="22" t="s">
        <v>28</v>
      </c>
      <c r="F116" s="157">
        <v>87374</v>
      </c>
      <c r="G116" s="157">
        <v>1100</v>
      </c>
      <c r="H116" s="22">
        <f t="shared" si="10"/>
        <v>86274</v>
      </c>
      <c r="I116" s="22">
        <f t="shared" si="11"/>
        <v>15529.32</v>
      </c>
      <c r="J116" s="70">
        <f t="shared" si="7"/>
        <v>101803.32</v>
      </c>
    </row>
    <row r="117" spans="1:10" ht="15.75" thickBot="1" x14ac:dyDescent="0.3">
      <c r="A117" s="32" t="s">
        <v>94</v>
      </c>
      <c r="B117" s="22" t="s">
        <v>26</v>
      </c>
      <c r="C117" s="22" t="s">
        <v>29</v>
      </c>
      <c r="D117" s="22" t="s">
        <v>38</v>
      </c>
      <c r="E117" s="22" t="s">
        <v>39</v>
      </c>
      <c r="F117" s="157">
        <v>86574</v>
      </c>
      <c r="G117" s="157">
        <v>1100</v>
      </c>
      <c r="H117" s="22">
        <f t="shared" si="10"/>
        <v>85474</v>
      </c>
      <c r="I117" s="22">
        <f t="shared" si="11"/>
        <v>15385.32</v>
      </c>
      <c r="J117" s="70">
        <f t="shared" si="7"/>
        <v>100859.32</v>
      </c>
    </row>
    <row r="118" spans="1:10" ht="15.75" thickBot="1" x14ac:dyDescent="0.3">
      <c r="A118" s="32" t="s">
        <v>94</v>
      </c>
      <c r="B118" s="22"/>
      <c r="C118" s="22" t="s">
        <v>104</v>
      </c>
      <c r="D118" s="22" t="s">
        <v>118</v>
      </c>
      <c r="E118" s="22" t="s">
        <v>105</v>
      </c>
      <c r="F118" s="157">
        <v>79487</v>
      </c>
      <c r="G118" s="157">
        <v>0</v>
      </c>
      <c r="H118" s="22">
        <f t="shared" si="10"/>
        <v>79487</v>
      </c>
      <c r="I118" s="22">
        <f t="shared" si="11"/>
        <v>14307.66</v>
      </c>
      <c r="J118" s="70">
        <f t="shared" si="7"/>
        <v>93794.66</v>
      </c>
    </row>
    <row r="119" spans="1:10" ht="15.75" thickBot="1" x14ac:dyDescent="0.3">
      <c r="A119" s="32" t="s">
        <v>94</v>
      </c>
      <c r="B119" s="22"/>
      <c r="C119" s="22" t="s">
        <v>106</v>
      </c>
      <c r="D119" s="22" t="s">
        <v>119</v>
      </c>
      <c r="E119" s="22" t="s">
        <v>107</v>
      </c>
      <c r="F119" s="157">
        <v>78687</v>
      </c>
      <c r="G119" s="157">
        <v>0</v>
      </c>
      <c r="H119" s="22">
        <f t="shared" si="10"/>
        <v>78687</v>
      </c>
      <c r="I119" s="22">
        <f t="shared" si="11"/>
        <v>14163.66</v>
      </c>
      <c r="J119" s="70">
        <f t="shared" si="7"/>
        <v>92850.66</v>
      </c>
    </row>
    <row r="120" spans="1:10" ht="15.75" thickBot="1" x14ac:dyDescent="0.3">
      <c r="A120" s="32" t="s">
        <v>94</v>
      </c>
      <c r="B120" s="22"/>
      <c r="C120" s="22" t="s">
        <v>108</v>
      </c>
      <c r="D120" s="22" t="s">
        <v>120</v>
      </c>
      <c r="E120" s="22" t="s">
        <v>109</v>
      </c>
      <c r="F120" s="157">
        <v>79987</v>
      </c>
      <c r="G120" s="157">
        <v>0</v>
      </c>
      <c r="H120" s="22">
        <f t="shared" si="10"/>
        <v>79987</v>
      </c>
      <c r="I120" s="22">
        <f t="shared" si="11"/>
        <v>14397.66</v>
      </c>
      <c r="J120" s="70">
        <f t="shared" si="7"/>
        <v>94384.66</v>
      </c>
    </row>
    <row r="121" spans="1:10" ht="15.75" thickBot="1" x14ac:dyDescent="0.3">
      <c r="A121" s="51" t="s">
        <v>94</v>
      </c>
      <c r="B121" s="24"/>
      <c r="C121" s="24" t="s">
        <v>110</v>
      </c>
      <c r="D121" s="24" t="s">
        <v>121</v>
      </c>
      <c r="E121" s="24" t="s">
        <v>111</v>
      </c>
      <c r="F121" s="52">
        <v>79987</v>
      </c>
      <c r="G121" s="52">
        <v>0</v>
      </c>
      <c r="H121" s="24">
        <f t="shared" si="10"/>
        <v>79987</v>
      </c>
      <c r="I121" s="24">
        <f t="shared" si="11"/>
        <v>14397.66</v>
      </c>
      <c r="J121" s="70">
        <f t="shared" si="7"/>
        <v>94384.66</v>
      </c>
    </row>
    <row r="122" spans="1:10" s="45" customFormat="1" x14ac:dyDescent="0.25">
      <c r="A122" s="189" t="s">
        <v>52</v>
      </c>
      <c r="B122" s="190"/>
      <c r="C122" s="190"/>
      <c r="D122" s="191"/>
      <c r="J122" s="7"/>
    </row>
    <row r="123" spans="1:10" s="45" customFormat="1" ht="60" x14ac:dyDescent="0.25">
      <c r="A123" s="46" t="s">
        <v>53</v>
      </c>
      <c r="B123" s="46" t="s">
        <v>88</v>
      </c>
      <c r="C123" s="46" t="s">
        <v>89</v>
      </c>
      <c r="E123" s="192" t="s">
        <v>96</v>
      </c>
      <c r="F123" s="193"/>
      <c r="J123" s="7"/>
    </row>
    <row r="124" spans="1:10" s="45" customFormat="1" ht="15.75" thickBot="1" x14ac:dyDescent="0.3">
      <c r="A124" s="46" t="s">
        <v>54</v>
      </c>
      <c r="B124" s="22" t="s">
        <v>99</v>
      </c>
      <c r="C124" s="46">
        <v>400</v>
      </c>
      <c r="E124" s="22"/>
      <c r="F124" s="22"/>
      <c r="J124" s="7"/>
    </row>
    <row r="125" spans="1:10" s="45" customFormat="1" x14ac:dyDescent="0.25">
      <c r="A125" s="46" t="s">
        <v>55</v>
      </c>
      <c r="B125" s="22" t="s">
        <v>74</v>
      </c>
      <c r="C125" s="47">
        <v>450</v>
      </c>
      <c r="E125" s="25" t="s">
        <v>100</v>
      </c>
      <c r="F125" s="38">
        <v>900</v>
      </c>
      <c r="J125" s="7"/>
    </row>
    <row r="126" spans="1:10" s="45" customFormat="1" x14ac:dyDescent="0.25">
      <c r="A126" s="46" t="s">
        <v>56</v>
      </c>
      <c r="B126" s="22" t="s">
        <v>75</v>
      </c>
      <c r="C126" s="47">
        <v>500</v>
      </c>
      <c r="E126" s="21" t="s">
        <v>101</v>
      </c>
      <c r="F126" s="39">
        <v>200</v>
      </c>
      <c r="J126" s="7"/>
    </row>
    <row r="127" spans="1:10" s="45" customFormat="1" ht="15.75" thickBot="1" x14ac:dyDescent="0.3">
      <c r="A127" s="46" t="s">
        <v>57</v>
      </c>
      <c r="B127" s="22" t="s">
        <v>76</v>
      </c>
      <c r="C127" s="47">
        <v>550</v>
      </c>
      <c r="E127" s="23" t="s">
        <v>102</v>
      </c>
      <c r="F127" s="40">
        <v>500</v>
      </c>
      <c r="J127" s="7"/>
    </row>
    <row r="128" spans="1:10" s="45" customFormat="1" x14ac:dyDescent="0.25">
      <c r="A128" s="46" t="s">
        <v>58</v>
      </c>
      <c r="B128" s="22" t="s">
        <v>77</v>
      </c>
      <c r="C128" s="47">
        <v>650</v>
      </c>
      <c r="J128" s="7"/>
    </row>
    <row r="129" spans="1:10" s="45" customFormat="1" x14ac:dyDescent="0.25">
      <c r="A129" s="46" t="s">
        <v>60</v>
      </c>
      <c r="B129" s="22" t="s">
        <v>78</v>
      </c>
      <c r="C129" s="47">
        <v>750</v>
      </c>
      <c r="G129" s="45" t="s">
        <v>59</v>
      </c>
      <c r="J129" s="7"/>
    </row>
    <row r="130" spans="1:10" s="45" customFormat="1" x14ac:dyDescent="0.25">
      <c r="A130" s="46" t="s">
        <v>61</v>
      </c>
      <c r="B130" s="22" t="s">
        <v>79</v>
      </c>
      <c r="C130" s="47">
        <v>850</v>
      </c>
      <c r="J130" s="7"/>
    </row>
    <row r="131" spans="1:10" s="45" customFormat="1" x14ac:dyDescent="0.25">
      <c r="A131" s="46" t="s">
        <v>62</v>
      </c>
      <c r="B131" s="22" t="s">
        <v>80</v>
      </c>
      <c r="C131" s="47">
        <v>950</v>
      </c>
      <c r="J131" s="7"/>
    </row>
    <row r="132" spans="1:10" s="45" customFormat="1" x14ac:dyDescent="0.25">
      <c r="A132" s="46" t="s">
        <v>63</v>
      </c>
      <c r="B132" s="22" t="s">
        <v>81</v>
      </c>
      <c r="C132" s="47">
        <v>1000</v>
      </c>
      <c r="J132" s="7"/>
    </row>
    <row r="133" spans="1:10" s="45" customFormat="1" x14ac:dyDescent="0.25">
      <c r="A133" s="46" t="s">
        <v>64</v>
      </c>
      <c r="B133" s="22" t="s">
        <v>82</v>
      </c>
      <c r="C133" s="47">
        <v>1050</v>
      </c>
      <c r="J133" s="7"/>
    </row>
    <row r="134" spans="1:10" s="45" customFormat="1" x14ac:dyDescent="0.25">
      <c r="A134" s="46" t="s">
        <v>65</v>
      </c>
      <c r="B134" s="22" t="s">
        <v>83</v>
      </c>
      <c r="C134" s="47">
        <v>1100</v>
      </c>
      <c r="J134" s="7"/>
    </row>
    <row r="135" spans="1:10" s="45" customFormat="1" x14ac:dyDescent="0.25">
      <c r="A135" s="22" t="s">
        <v>117</v>
      </c>
      <c r="B135" s="22" t="s">
        <v>84</v>
      </c>
      <c r="C135" s="47">
        <v>1200</v>
      </c>
      <c r="J135" s="7"/>
    </row>
    <row r="136" spans="1:10" ht="21" x14ac:dyDescent="0.25">
      <c r="A136" s="181" t="s">
        <v>66</v>
      </c>
      <c r="B136" s="182"/>
      <c r="C136" s="182"/>
      <c r="D136" s="182"/>
      <c r="E136" s="182"/>
      <c r="F136" s="182"/>
      <c r="G136" s="182"/>
      <c r="H136" s="182"/>
      <c r="I136" s="182"/>
      <c r="J136" s="7"/>
    </row>
    <row r="137" spans="1:10" x14ac:dyDescent="0.25">
      <c r="A137" s="35" t="s">
        <v>85</v>
      </c>
      <c r="B137" s="8"/>
      <c r="C137" s="8"/>
      <c r="D137" s="8"/>
      <c r="E137" s="12"/>
      <c r="F137" s="12"/>
      <c r="G137" s="12"/>
      <c r="H137" s="12"/>
      <c r="I137" s="12"/>
      <c r="J137" s="9"/>
    </row>
    <row r="138" spans="1:10" x14ac:dyDescent="0.25">
      <c r="A138" s="35" t="s">
        <v>86</v>
      </c>
      <c r="B138" s="8"/>
      <c r="C138" s="8"/>
      <c r="D138" s="8"/>
      <c r="E138" s="12"/>
      <c r="F138" s="12"/>
      <c r="G138" s="12"/>
      <c r="H138" s="12"/>
      <c r="I138" s="12"/>
      <c r="J138" s="9"/>
    </row>
    <row r="139" spans="1:10" x14ac:dyDescent="0.25">
      <c r="A139" s="35" t="s">
        <v>67</v>
      </c>
      <c r="B139" s="8"/>
      <c r="C139" s="8"/>
      <c r="D139" s="8"/>
      <c r="E139" s="12"/>
      <c r="F139" s="12"/>
      <c r="G139" s="12"/>
      <c r="H139" s="12"/>
      <c r="I139" s="12"/>
      <c r="J139" s="9"/>
    </row>
    <row r="140" spans="1:10" x14ac:dyDescent="0.25">
      <c r="A140" s="183" t="s">
        <v>90</v>
      </c>
      <c r="B140" s="184"/>
      <c r="C140" s="184"/>
      <c r="D140" s="184"/>
      <c r="E140" s="184"/>
      <c r="F140" s="184"/>
      <c r="G140" s="184"/>
      <c r="H140" s="184"/>
      <c r="I140" s="184"/>
      <c r="J140" s="185"/>
    </row>
    <row r="141" spans="1:10" x14ac:dyDescent="0.25">
      <c r="A141" s="183" t="s">
        <v>87</v>
      </c>
      <c r="B141" s="184"/>
      <c r="C141" s="184"/>
      <c r="D141" s="184"/>
      <c r="E141" s="184"/>
      <c r="F141" s="184"/>
      <c r="G141" s="184"/>
      <c r="H141" s="184"/>
      <c r="I141" s="184"/>
      <c r="J141" s="185"/>
    </row>
    <row r="142" spans="1:10" x14ac:dyDescent="0.25">
      <c r="A142" s="35" t="s">
        <v>68</v>
      </c>
      <c r="B142" s="8"/>
      <c r="C142" s="8"/>
      <c r="D142" s="8"/>
      <c r="E142" s="8"/>
      <c r="F142" s="12"/>
      <c r="G142" s="12"/>
      <c r="H142" s="8"/>
      <c r="I142" s="12"/>
      <c r="J142" s="9"/>
    </row>
    <row r="143" spans="1:10" x14ac:dyDescent="0.25">
      <c r="A143" s="35" t="s">
        <v>69</v>
      </c>
      <c r="B143" s="8"/>
      <c r="C143" s="8"/>
      <c r="D143" s="8"/>
      <c r="E143" s="8"/>
      <c r="F143" s="12"/>
      <c r="G143" s="12"/>
      <c r="H143" s="12"/>
      <c r="I143" s="8"/>
      <c r="J143" s="9"/>
    </row>
    <row r="144" spans="1:10" x14ac:dyDescent="0.25">
      <c r="A144" s="35" t="s">
        <v>70</v>
      </c>
      <c r="B144" s="8"/>
      <c r="C144" s="8"/>
      <c r="D144" s="8"/>
      <c r="E144" s="8"/>
      <c r="F144" s="12"/>
      <c r="G144" s="12"/>
      <c r="H144" s="12"/>
      <c r="I144" s="8"/>
      <c r="J144" s="9"/>
    </row>
    <row r="145" spans="1:10" x14ac:dyDescent="0.25">
      <c r="A145" s="35" t="s">
        <v>71</v>
      </c>
      <c r="B145" s="8"/>
      <c r="C145" s="8"/>
      <c r="D145" s="8"/>
      <c r="E145" s="8"/>
      <c r="F145" s="12"/>
      <c r="G145" s="12"/>
      <c r="H145" s="12"/>
      <c r="I145" s="8"/>
      <c r="J145" s="9"/>
    </row>
    <row r="146" spans="1:10" x14ac:dyDescent="0.25">
      <c r="A146" s="35" t="s">
        <v>70</v>
      </c>
      <c r="B146" s="8"/>
      <c r="C146" s="8"/>
      <c r="D146" s="8"/>
      <c r="E146" s="8"/>
      <c r="F146" s="12"/>
      <c r="G146" s="12"/>
      <c r="H146" s="12"/>
      <c r="I146" s="8"/>
      <c r="J146" s="9"/>
    </row>
    <row r="147" spans="1:10" x14ac:dyDescent="0.25">
      <c r="A147" s="35" t="s">
        <v>71</v>
      </c>
      <c r="B147" s="8"/>
      <c r="C147" s="8"/>
      <c r="D147" s="8"/>
      <c r="E147" s="8"/>
      <c r="F147" s="12"/>
      <c r="G147" s="12"/>
      <c r="H147" s="12"/>
      <c r="I147" s="8"/>
      <c r="J147" s="9"/>
    </row>
    <row r="148" spans="1:10" ht="15.75" thickBot="1" x14ac:dyDescent="0.3">
      <c r="A148" s="36" t="s">
        <v>72</v>
      </c>
      <c r="B148" s="16"/>
      <c r="C148" s="16"/>
      <c r="D148" s="16"/>
      <c r="E148" s="17"/>
      <c r="F148" s="17"/>
      <c r="G148" s="17"/>
      <c r="H148" s="17"/>
      <c r="I148" s="16"/>
      <c r="J148" s="19"/>
    </row>
    <row r="149" spans="1:10" ht="15.75" thickBot="1" x14ac:dyDescent="0.3">
      <c r="A149" s="6"/>
      <c r="B149" s="6"/>
      <c r="C149" s="6"/>
      <c r="D149" s="6"/>
      <c r="E149" s="6"/>
      <c r="F149" s="6"/>
      <c r="G149" s="6"/>
      <c r="H149" s="6"/>
      <c r="I149" s="6"/>
      <c r="J149" s="6"/>
    </row>
    <row r="150" spans="1:10" ht="60.75" thickBot="1" x14ac:dyDescent="0.3">
      <c r="A150" s="77" t="s">
        <v>53</v>
      </c>
      <c r="B150" s="78" t="s">
        <v>88</v>
      </c>
      <c r="C150" s="79" t="s">
        <v>89</v>
      </c>
      <c r="D150" s="45"/>
      <c r="E150" s="186" t="s">
        <v>96</v>
      </c>
      <c r="F150" s="187"/>
      <c r="G150" s="45"/>
      <c r="H150" s="45"/>
      <c r="I150" s="45"/>
      <c r="J150" s="7"/>
    </row>
    <row r="151" spans="1:10" x14ac:dyDescent="0.25">
      <c r="A151" s="80" t="s">
        <v>54</v>
      </c>
      <c r="B151" s="74" t="s">
        <v>122</v>
      </c>
      <c r="C151" s="81">
        <v>200</v>
      </c>
      <c r="D151" s="45"/>
      <c r="E151" s="71" t="s">
        <v>100</v>
      </c>
      <c r="F151" s="74">
        <v>1100</v>
      </c>
      <c r="G151" s="45"/>
      <c r="H151" s="45"/>
      <c r="I151" s="45"/>
      <c r="J151" s="7"/>
    </row>
    <row r="152" spans="1:10" ht="15.75" thickBot="1" x14ac:dyDescent="0.3">
      <c r="A152" s="82" t="s">
        <v>55</v>
      </c>
      <c r="B152" s="75" t="s">
        <v>123</v>
      </c>
      <c r="C152" s="83">
        <v>450</v>
      </c>
      <c r="D152" s="45"/>
      <c r="E152" s="99" t="s">
        <v>102</v>
      </c>
      <c r="F152" s="76">
        <v>500</v>
      </c>
      <c r="G152" s="45"/>
      <c r="H152" s="45"/>
      <c r="I152" s="45"/>
      <c r="J152" s="7"/>
    </row>
    <row r="153" spans="1:10" ht="15.75" thickBot="1" x14ac:dyDescent="0.3">
      <c r="A153" s="82" t="s">
        <v>56</v>
      </c>
      <c r="B153" s="75" t="s">
        <v>124</v>
      </c>
      <c r="C153" s="83">
        <v>500</v>
      </c>
      <c r="D153" s="45"/>
      <c r="E153" s="106" t="s">
        <v>134</v>
      </c>
      <c r="F153" s="107">
        <v>1600</v>
      </c>
      <c r="G153" s="45"/>
      <c r="H153" s="45"/>
      <c r="I153" s="45"/>
      <c r="J153" s="7"/>
    </row>
    <row r="154" spans="1:10" x14ac:dyDescent="0.25">
      <c r="A154" s="82" t="s">
        <v>57</v>
      </c>
      <c r="B154" s="75" t="s">
        <v>125</v>
      </c>
      <c r="C154" s="83">
        <v>550</v>
      </c>
      <c r="D154" s="45"/>
      <c r="E154" s="105"/>
      <c r="F154" s="105"/>
      <c r="G154" s="45"/>
      <c r="H154" s="45"/>
      <c r="I154" s="45"/>
      <c r="J154" s="7"/>
    </row>
    <row r="155" spans="1:10" x14ac:dyDescent="0.25">
      <c r="A155" s="82" t="s">
        <v>58</v>
      </c>
      <c r="B155" s="75" t="s">
        <v>126</v>
      </c>
      <c r="C155" s="83">
        <v>650</v>
      </c>
      <c r="D155" s="45"/>
      <c r="E155" s="45"/>
      <c r="F155" s="45"/>
      <c r="G155" s="45"/>
      <c r="H155" s="45"/>
      <c r="I155" s="45"/>
      <c r="J155" s="7"/>
    </row>
    <row r="156" spans="1:10" x14ac:dyDescent="0.25">
      <c r="A156" s="82" t="s">
        <v>60</v>
      </c>
      <c r="B156" s="75" t="s">
        <v>127</v>
      </c>
      <c r="C156" s="83">
        <v>750</v>
      </c>
      <c r="D156" s="45"/>
      <c r="E156" s="45"/>
      <c r="F156" s="45"/>
      <c r="G156" s="45" t="s">
        <v>59</v>
      </c>
      <c r="H156" s="45"/>
      <c r="I156" s="45"/>
      <c r="J156" s="7"/>
    </row>
    <row r="157" spans="1:10" x14ac:dyDescent="0.25">
      <c r="A157" s="82" t="s">
        <v>61</v>
      </c>
      <c r="B157" s="75" t="s">
        <v>128</v>
      </c>
      <c r="C157" s="83">
        <v>850</v>
      </c>
      <c r="D157" s="45"/>
      <c r="E157" s="45"/>
      <c r="F157" s="45"/>
      <c r="G157" s="45"/>
      <c r="H157" s="45"/>
      <c r="I157" s="45"/>
      <c r="J157" s="7"/>
    </row>
    <row r="158" spans="1:10" x14ac:dyDescent="0.25">
      <c r="A158" s="82" t="s">
        <v>62</v>
      </c>
      <c r="B158" s="75" t="s">
        <v>129</v>
      </c>
      <c r="C158" s="83">
        <v>950</v>
      </c>
      <c r="D158" s="45"/>
      <c r="E158" s="45"/>
      <c r="F158" s="45"/>
      <c r="G158" s="45"/>
      <c r="H158" s="45"/>
      <c r="I158" s="45"/>
      <c r="J158" s="7"/>
    </row>
    <row r="159" spans="1:10" x14ac:dyDescent="0.25">
      <c r="A159" s="82" t="s">
        <v>63</v>
      </c>
      <c r="B159" s="75" t="s">
        <v>130</v>
      </c>
      <c r="C159" s="83">
        <v>1000</v>
      </c>
      <c r="D159" s="45"/>
      <c r="E159" s="45"/>
      <c r="F159" s="45"/>
      <c r="G159" s="45"/>
      <c r="H159" s="45"/>
      <c r="I159" s="45"/>
      <c r="J159" s="7"/>
    </row>
    <row r="160" spans="1:10" x14ac:dyDescent="0.25">
      <c r="A160" s="82" t="s">
        <v>64</v>
      </c>
      <c r="B160" s="75" t="s">
        <v>131</v>
      </c>
      <c r="C160" s="83">
        <v>1050</v>
      </c>
      <c r="D160" s="45"/>
      <c r="E160" s="45"/>
      <c r="F160" s="45"/>
      <c r="G160" s="45"/>
      <c r="H160" s="45"/>
      <c r="I160" s="45"/>
      <c r="J160" s="7"/>
    </row>
    <row r="161" spans="1:10" x14ac:dyDescent="0.25">
      <c r="A161" s="82" t="s">
        <v>65</v>
      </c>
      <c r="B161" s="75" t="s">
        <v>132</v>
      </c>
      <c r="C161" s="83">
        <v>1100</v>
      </c>
      <c r="D161" s="45"/>
      <c r="E161" s="45"/>
      <c r="F161" s="45"/>
      <c r="G161" s="45"/>
      <c r="H161" s="45"/>
      <c r="I161" s="45"/>
      <c r="J161" s="7"/>
    </row>
    <row r="162" spans="1:10" ht="15.75" thickBot="1" x14ac:dyDescent="0.3">
      <c r="A162" s="72" t="s">
        <v>117</v>
      </c>
      <c r="B162" s="76" t="s">
        <v>133</v>
      </c>
      <c r="C162" s="84">
        <v>1200</v>
      </c>
      <c r="D162" s="45"/>
      <c r="E162" s="45"/>
      <c r="F162" s="45"/>
      <c r="G162" s="45"/>
      <c r="H162" s="45"/>
      <c r="I162" s="45"/>
      <c r="J162" s="7"/>
    </row>
    <row r="163" spans="1:10" ht="21" x14ac:dyDescent="0.25">
      <c r="A163" s="181" t="s">
        <v>66</v>
      </c>
      <c r="B163" s="182"/>
      <c r="C163" s="182"/>
      <c r="D163" s="182"/>
      <c r="E163" s="182"/>
      <c r="F163" s="182"/>
      <c r="G163" s="182"/>
      <c r="H163" s="182"/>
      <c r="I163" s="182"/>
      <c r="J163" s="7"/>
    </row>
    <row r="164" spans="1:10" x14ac:dyDescent="0.25">
      <c r="A164" s="35" t="s">
        <v>85</v>
      </c>
      <c r="B164" s="8"/>
      <c r="C164" s="8"/>
      <c r="D164" s="8"/>
      <c r="E164" s="12"/>
      <c r="F164" s="12"/>
      <c r="G164" s="12"/>
      <c r="H164" s="12"/>
      <c r="I164" s="12"/>
      <c r="J164" s="9"/>
    </row>
    <row r="165" spans="1:10" x14ac:dyDescent="0.25">
      <c r="A165" s="35" t="s">
        <v>86</v>
      </c>
      <c r="B165" s="8"/>
      <c r="C165" s="8"/>
      <c r="D165" s="8"/>
      <c r="E165" s="12"/>
      <c r="F165" s="12"/>
      <c r="G165" s="12"/>
      <c r="H165" s="12"/>
      <c r="I165" s="12"/>
      <c r="J165" s="9"/>
    </row>
    <row r="166" spans="1:10" x14ac:dyDescent="0.25">
      <c r="A166" s="35" t="s">
        <v>67</v>
      </c>
      <c r="B166" s="8"/>
      <c r="C166" s="8"/>
      <c r="D166" s="8"/>
      <c r="E166" s="12"/>
      <c r="F166" s="12"/>
      <c r="G166" s="12"/>
      <c r="H166" s="12"/>
      <c r="I166" s="12"/>
      <c r="J166" s="9"/>
    </row>
    <row r="167" spans="1:10" x14ac:dyDescent="0.25">
      <c r="A167" s="183" t="s">
        <v>90</v>
      </c>
      <c r="B167" s="184"/>
      <c r="C167" s="184"/>
      <c r="D167" s="184"/>
      <c r="E167" s="184"/>
      <c r="F167" s="184"/>
      <c r="G167" s="184"/>
      <c r="H167" s="184"/>
      <c r="I167" s="184"/>
      <c r="J167" s="185"/>
    </row>
    <row r="168" spans="1:10" x14ac:dyDescent="0.25">
      <c r="A168" s="183" t="s">
        <v>87</v>
      </c>
      <c r="B168" s="184"/>
      <c r="C168" s="184"/>
      <c r="D168" s="184"/>
      <c r="E168" s="184"/>
      <c r="F168" s="184"/>
      <c r="G168" s="184"/>
      <c r="H168" s="184"/>
      <c r="I168" s="184"/>
      <c r="J168" s="185"/>
    </row>
    <row r="169" spans="1:10" x14ac:dyDescent="0.25">
      <c r="A169" s="35" t="s">
        <v>68</v>
      </c>
      <c r="B169" s="8"/>
      <c r="C169" s="8"/>
      <c r="D169" s="8"/>
      <c r="E169" s="8"/>
      <c r="F169" s="12"/>
      <c r="G169" s="12"/>
      <c r="H169" s="8"/>
      <c r="I169" s="12"/>
      <c r="J169" s="9"/>
    </row>
    <row r="170" spans="1:10" x14ac:dyDescent="0.25">
      <c r="A170" s="35" t="s">
        <v>69</v>
      </c>
      <c r="B170" s="8"/>
      <c r="C170" s="8"/>
      <c r="D170" s="8"/>
      <c r="E170" s="8"/>
      <c r="F170" s="12"/>
      <c r="G170" s="12"/>
      <c r="H170" s="12"/>
      <c r="I170" s="8"/>
      <c r="J170" s="9"/>
    </row>
    <row r="171" spans="1:10" x14ac:dyDescent="0.25">
      <c r="A171" s="35" t="s">
        <v>70</v>
      </c>
      <c r="B171" s="8"/>
      <c r="C171" s="8"/>
      <c r="D171" s="8"/>
      <c r="E171" s="8"/>
      <c r="F171" s="12"/>
      <c r="G171" s="12"/>
      <c r="H171" s="12"/>
      <c r="I171" s="8"/>
      <c r="J171" s="9"/>
    </row>
    <row r="172" spans="1:10" x14ac:dyDescent="0.25">
      <c r="A172" s="35" t="s">
        <v>71</v>
      </c>
      <c r="B172" s="8"/>
      <c r="C172" s="8"/>
      <c r="D172" s="8"/>
      <c r="E172" s="8"/>
      <c r="F172" s="12"/>
      <c r="G172" s="12"/>
      <c r="H172" s="12"/>
      <c r="I172" s="8"/>
      <c r="J172" s="9"/>
    </row>
    <row r="173" spans="1:10" x14ac:dyDescent="0.25">
      <c r="A173" s="35" t="s">
        <v>70</v>
      </c>
      <c r="B173" s="8"/>
      <c r="C173" s="8"/>
      <c r="D173" s="8"/>
      <c r="E173" s="8"/>
      <c r="F173" s="12"/>
      <c r="G173" s="12"/>
      <c r="H173" s="12"/>
      <c r="I173" s="8"/>
      <c r="J173" s="9"/>
    </row>
    <row r="174" spans="1:10" x14ac:dyDescent="0.25">
      <c r="A174" s="35" t="s">
        <v>71</v>
      </c>
      <c r="B174" s="8"/>
      <c r="C174" s="8"/>
      <c r="D174" s="8"/>
      <c r="E174" s="8"/>
      <c r="F174" s="12"/>
      <c r="G174" s="12"/>
      <c r="H174" s="12"/>
      <c r="I174" s="8"/>
      <c r="J174" s="9"/>
    </row>
    <row r="175" spans="1:10" ht="15.75" thickBot="1" x14ac:dyDescent="0.3">
      <c r="A175" s="36" t="s">
        <v>72</v>
      </c>
      <c r="B175" s="16"/>
      <c r="C175" s="16"/>
      <c r="D175" s="16"/>
      <c r="E175" s="17"/>
      <c r="F175" s="17"/>
      <c r="G175" s="17"/>
      <c r="H175" s="17"/>
      <c r="I175" s="16"/>
      <c r="J175" s="19"/>
    </row>
  </sheetData>
  <mergeCells count="16">
    <mergeCell ref="A140:J140"/>
    <mergeCell ref="A6:I6"/>
    <mergeCell ref="D7:E7"/>
    <mergeCell ref="A122:D122"/>
    <mergeCell ref="E123:F123"/>
    <mergeCell ref="A136:I136"/>
    <mergeCell ref="A1:I1"/>
    <mergeCell ref="A2:I2"/>
    <mergeCell ref="A3:I3"/>
    <mergeCell ref="A4:I4"/>
    <mergeCell ref="A5:I5"/>
    <mergeCell ref="E150:F150"/>
    <mergeCell ref="A163:I163"/>
    <mergeCell ref="A167:J167"/>
    <mergeCell ref="A168:J168"/>
    <mergeCell ref="A141:J141"/>
  </mergeCells>
  <hyperlinks>
    <hyperlink ref="A130" r:id="rId1" display="vasantgurukrupa@gmail.com"/>
    <hyperlink ref="A157" r:id="rId2" display="vasantgurukrupa@gmail.com"/>
  </hyperlinks>
  <pageMargins left="0.7" right="0.7" top="0.75" bottom="0.75" header="0.3" footer="0.3"/>
  <pageSetup paperSize="9" orientation="portrait" horizontalDpi="0" verticalDpi="0" r:id="rId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topLeftCell="A5" zoomScaleNormal="100" workbookViewId="0">
      <selection activeCell="J8" sqref="J8:J26"/>
    </sheetView>
  </sheetViews>
  <sheetFormatPr defaultColWidth="9.140625" defaultRowHeight="15" x14ac:dyDescent="0.25"/>
  <cols>
    <col min="1" max="1" width="10.140625" style="136" bestFit="1" customWidth="1"/>
    <col min="2" max="2" width="18" style="136" customWidth="1"/>
    <col min="3" max="3" width="11.28515625" style="136" bestFit="1" customWidth="1"/>
    <col min="4" max="4" width="15.7109375" style="136" bestFit="1" customWidth="1"/>
    <col min="5" max="5" width="18.5703125" style="136" bestFit="1" customWidth="1"/>
    <col min="6" max="6" width="10.7109375" style="136" customWidth="1"/>
    <col min="7" max="7" width="6.42578125" style="136" bestFit="1" customWidth="1"/>
    <col min="8" max="8" width="7.85546875" style="136" bestFit="1" customWidth="1"/>
    <col min="9" max="9" width="9" style="136" bestFit="1" customWidth="1"/>
    <col min="10" max="10" width="11.42578125" style="136" bestFit="1" customWidth="1"/>
    <col min="11" max="16384" width="9.140625" style="136"/>
  </cols>
  <sheetData>
    <row r="1" spans="1:10" s="125" customFormat="1" ht="18" customHeight="1" x14ac:dyDescent="0.25">
      <c r="A1" s="199"/>
      <c r="B1" s="200"/>
      <c r="C1" s="200"/>
      <c r="D1" s="200"/>
      <c r="E1" s="200"/>
      <c r="F1" s="200"/>
      <c r="G1" s="200"/>
      <c r="H1" s="200"/>
      <c r="I1" s="200"/>
      <c r="J1" s="124"/>
    </row>
    <row r="2" spans="1:10" s="125" customFormat="1" ht="18" customHeight="1" x14ac:dyDescent="0.25">
      <c r="A2" s="201"/>
      <c r="B2" s="202"/>
      <c r="C2" s="202"/>
      <c r="D2" s="202"/>
      <c r="E2" s="202"/>
      <c r="F2" s="202"/>
      <c r="G2" s="202"/>
      <c r="H2" s="202"/>
      <c r="I2" s="202"/>
      <c r="J2" s="126"/>
    </row>
    <row r="3" spans="1:10" s="125" customFormat="1" ht="18" customHeight="1" x14ac:dyDescent="0.25">
      <c r="A3" s="201"/>
      <c r="B3" s="202"/>
      <c r="C3" s="202"/>
      <c r="D3" s="202"/>
      <c r="E3" s="202"/>
      <c r="F3" s="202"/>
      <c r="G3" s="202"/>
      <c r="H3" s="202"/>
      <c r="I3" s="202"/>
      <c r="J3" s="126"/>
    </row>
    <row r="4" spans="1:10" s="125" customFormat="1" ht="18" customHeight="1" x14ac:dyDescent="0.25">
      <c r="A4" s="203" t="s">
        <v>0</v>
      </c>
      <c r="B4" s="204"/>
      <c r="C4" s="204"/>
      <c r="D4" s="204"/>
      <c r="E4" s="204"/>
      <c r="F4" s="204"/>
      <c r="G4" s="204"/>
      <c r="H4" s="204"/>
      <c r="I4" s="204"/>
      <c r="J4" s="126"/>
    </row>
    <row r="5" spans="1:10" s="125" customFormat="1" ht="18" customHeight="1" x14ac:dyDescent="0.25">
      <c r="A5" s="203" t="s">
        <v>138</v>
      </c>
      <c r="B5" s="204"/>
      <c r="C5" s="204"/>
      <c r="D5" s="204"/>
      <c r="E5" s="204"/>
      <c r="F5" s="204"/>
      <c r="G5" s="204"/>
      <c r="H5" s="204"/>
      <c r="I5" s="204"/>
      <c r="J5" s="126"/>
    </row>
    <row r="6" spans="1:10" s="125" customFormat="1" ht="18" customHeight="1" thickBot="1" x14ac:dyDescent="0.3">
      <c r="A6" s="176" t="s">
        <v>139</v>
      </c>
      <c r="B6" s="177"/>
      <c r="C6" s="177"/>
      <c r="D6" s="177"/>
      <c r="E6" s="177"/>
      <c r="F6" s="177"/>
      <c r="G6" s="177"/>
      <c r="H6" s="177"/>
      <c r="I6" s="177"/>
      <c r="J6" s="127"/>
    </row>
    <row r="7" spans="1:10" s="133" customFormat="1" ht="45" x14ac:dyDescent="0.25">
      <c r="A7" s="128" t="s">
        <v>1</v>
      </c>
      <c r="B7" s="129" t="s">
        <v>3</v>
      </c>
      <c r="C7" s="129"/>
      <c r="D7" s="129" t="s">
        <v>2</v>
      </c>
      <c r="E7" s="129"/>
      <c r="F7" s="130" t="s">
        <v>4</v>
      </c>
      <c r="G7" s="131" t="s">
        <v>5</v>
      </c>
      <c r="H7" s="130" t="s">
        <v>6</v>
      </c>
      <c r="I7" s="130" t="s">
        <v>7</v>
      </c>
      <c r="J7" s="132" t="s">
        <v>8</v>
      </c>
    </row>
    <row r="8" spans="1:10" x14ac:dyDescent="0.25">
      <c r="A8" s="134" t="s">
        <v>116</v>
      </c>
      <c r="B8" s="134" t="s">
        <v>10</v>
      </c>
      <c r="C8" s="134" t="s">
        <v>9</v>
      </c>
      <c r="D8" s="134" t="s">
        <v>11</v>
      </c>
      <c r="E8" s="134" t="s">
        <v>12</v>
      </c>
      <c r="F8" s="134">
        <v>86853</v>
      </c>
      <c r="G8" s="134">
        <v>1100</v>
      </c>
      <c r="H8" s="134">
        <f t="shared" ref="H8:H26" si="0">F8-G8</f>
        <v>85753</v>
      </c>
      <c r="I8" s="134">
        <f t="shared" ref="I8:I26" si="1">H8*18%</f>
        <v>15435.539999999999</v>
      </c>
      <c r="J8" s="135">
        <f>H8+I8</f>
        <v>101188.54</v>
      </c>
    </row>
    <row r="9" spans="1:10" x14ac:dyDescent="0.25">
      <c r="A9" s="134" t="s">
        <v>116</v>
      </c>
      <c r="B9" s="134" t="s">
        <v>10</v>
      </c>
      <c r="C9" s="134" t="s">
        <v>29</v>
      </c>
      <c r="D9" s="134" t="s">
        <v>30</v>
      </c>
      <c r="E9" s="134" t="s">
        <v>31</v>
      </c>
      <c r="F9" s="134">
        <v>86053</v>
      </c>
      <c r="G9" s="134">
        <v>1100</v>
      </c>
      <c r="H9" s="134">
        <f t="shared" si="0"/>
        <v>84953</v>
      </c>
      <c r="I9" s="134">
        <f t="shared" si="1"/>
        <v>15291.539999999999</v>
      </c>
      <c r="J9" s="135">
        <f t="shared" ref="J9:J26" si="2">H9+I9</f>
        <v>100244.54</v>
      </c>
    </row>
    <row r="10" spans="1:10" x14ac:dyDescent="0.25">
      <c r="A10" s="134" t="s">
        <v>116</v>
      </c>
      <c r="B10" s="134" t="s">
        <v>10</v>
      </c>
      <c r="C10" s="134" t="s">
        <v>9</v>
      </c>
      <c r="D10" s="134" t="s">
        <v>14</v>
      </c>
      <c r="E10" s="134" t="s">
        <v>15</v>
      </c>
      <c r="F10" s="134">
        <v>86053</v>
      </c>
      <c r="G10" s="134">
        <v>1100</v>
      </c>
      <c r="H10" s="134">
        <f t="shared" si="0"/>
        <v>84953</v>
      </c>
      <c r="I10" s="134">
        <f t="shared" si="1"/>
        <v>15291.539999999999</v>
      </c>
      <c r="J10" s="135">
        <f t="shared" si="2"/>
        <v>100244.54</v>
      </c>
    </row>
    <row r="11" spans="1:10" x14ac:dyDescent="0.25">
      <c r="A11" s="134" t="s">
        <v>116</v>
      </c>
      <c r="B11" s="134" t="s">
        <v>10</v>
      </c>
      <c r="C11" s="134" t="s">
        <v>29</v>
      </c>
      <c r="D11" s="134" t="s">
        <v>32</v>
      </c>
      <c r="E11" s="134" t="s">
        <v>33</v>
      </c>
      <c r="F11" s="134">
        <v>85253</v>
      </c>
      <c r="G11" s="134">
        <v>1100</v>
      </c>
      <c r="H11" s="134">
        <f t="shared" si="0"/>
        <v>84153</v>
      </c>
      <c r="I11" s="134">
        <f t="shared" si="1"/>
        <v>15147.539999999999</v>
      </c>
      <c r="J11" s="135">
        <f t="shared" si="2"/>
        <v>99300.54</v>
      </c>
    </row>
    <row r="12" spans="1:10" x14ac:dyDescent="0.25">
      <c r="A12" s="134" t="s">
        <v>116</v>
      </c>
      <c r="B12" s="134" t="s">
        <v>16</v>
      </c>
      <c r="C12" s="134" t="s">
        <v>9</v>
      </c>
      <c r="D12" s="134" t="s">
        <v>17</v>
      </c>
      <c r="E12" s="134" t="s">
        <v>18</v>
      </c>
      <c r="F12" s="134">
        <v>86716</v>
      </c>
      <c r="G12" s="134">
        <v>1100</v>
      </c>
      <c r="H12" s="134">
        <f t="shared" si="0"/>
        <v>85616</v>
      </c>
      <c r="I12" s="134">
        <f t="shared" si="1"/>
        <v>15410.88</v>
      </c>
      <c r="J12" s="135">
        <f t="shared" si="2"/>
        <v>101026.88</v>
      </c>
    </row>
    <row r="13" spans="1:10" x14ac:dyDescent="0.25">
      <c r="A13" s="134" t="s">
        <v>116</v>
      </c>
      <c r="B13" s="134" t="s">
        <v>16</v>
      </c>
      <c r="C13" s="134" t="s">
        <v>29</v>
      </c>
      <c r="D13" s="134" t="s">
        <v>34</v>
      </c>
      <c r="E13" s="134" t="s">
        <v>35</v>
      </c>
      <c r="F13" s="134">
        <v>85916</v>
      </c>
      <c r="G13" s="134">
        <v>1100</v>
      </c>
      <c r="H13" s="134">
        <f t="shared" si="0"/>
        <v>84816</v>
      </c>
      <c r="I13" s="134">
        <f t="shared" si="1"/>
        <v>15266.88</v>
      </c>
      <c r="J13" s="135">
        <f t="shared" si="2"/>
        <v>100082.88</v>
      </c>
    </row>
    <row r="14" spans="1:10" x14ac:dyDescent="0.25">
      <c r="A14" s="134" t="s">
        <v>116</v>
      </c>
      <c r="B14" s="134" t="s">
        <v>16</v>
      </c>
      <c r="C14" s="134" t="s">
        <v>9</v>
      </c>
      <c r="D14" s="134" t="s">
        <v>19</v>
      </c>
      <c r="E14" s="134" t="s">
        <v>20</v>
      </c>
      <c r="F14" s="134">
        <v>89371</v>
      </c>
      <c r="G14" s="134">
        <v>1100</v>
      </c>
      <c r="H14" s="134">
        <f t="shared" si="0"/>
        <v>88271</v>
      </c>
      <c r="I14" s="134">
        <f t="shared" si="1"/>
        <v>15888.779999999999</v>
      </c>
      <c r="J14" s="135">
        <f t="shared" si="2"/>
        <v>104159.78</v>
      </c>
    </row>
    <row r="15" spans="1:10" x14ac:dyDescent="0.25">
      <c r="A15" s="134" t="s">
        <v>116</v>
      </c>
      <c r="B15" s="134" t="s">
        <v>16</v>
      </c>
      <c r="C15" s="134" t="s">
        <v>112</v>
      </c>
      <c r="D15" s="134" t="s">
        <v>113</v>
      </c>
      <c r="E15" s="134" t="s">
        <v>114</v>
      </c>
      <c r="F15" s="134">
        <v>88571</v>
      </c>
      <c r="G15" s="134">
        <v>1100</v>
      </c>
      <c r="H15" s="134">
        <f t="shared" si="0"/>
        <v>87471</v>
      </c>
      <c r="I15" s="134">
        <f t="shared" si="1"/>
        <v>15744.779999999999</v>
      </c>
      <c r="J15" s="135">
        <f t="shared" si="2"/>
        <v>103215.78</v>
      </c>
    </row>
    <row r="16" spans="1:10" x14ac:dyDescent="0.25">
      <c r="A16" s="134" t="s">
        <v>116</v>
      </c>
      <c r="B16" s="134" t="s">
        <v>21</v>
      </c>
      <c r="C16" s="134" t="s">
        <v>9</v>
      </c>
      <c r="D16" s="134" t="s">
        <v>22</v>
      </c>
      <c r="E16" s="134" t="s">
        <v>23</v>
      </c>
      <c r="F16" s="134">
        <v>89149</v>
      </c>
      <c r="G16" s="134">
        <v>1100</v>
      </c>
      <c r="H16" s="134">
        <f t="shared" si="0"/>
        <v>88049</v>
      </c>
      <c r="I16" s="134">
        <f t="shared" si="1"/>
        <v>15848.82</v>
      </c>
      <c r="J16" s="135">
        <f t="shared" si="2"/>
        <v>103897.82</v>
      </c>
    </row>
    <row r="17" spans="1:10" x14ac:dyDescent="0.25">
      <c r="A17" s="134" t="s">
        <v>116</v>
      </c>
      <c r="B17" s="134" t="s">
        <v>21</v>
      </c>
      <c r="C17" s="134" t="s">
        <v>29</v>
      </c>
      <c r="D17" s="134" t="s">
        <v>36</v>
      </c>
      <c r="E17" s="134" t="s">
        <v>37</v>
      </c>
      <c r="F17" s="134">
        <v>88349</v>
      </c>
      <c r="G17" s="134">
        <v>1100</v>
      </c>
      <c r="H17" s="134">
        <f t="shared" si="0"/>
        <v>87249</v>
      </c>
      <c r="I17" s="134">
        <f t="shared" si="1"/>
        <v>15704.82</v>
      </c>
      <c r="J17" s="135">
        <f t="shared" si="2"/>
        <v>102953.82</v>
      </c>
    </row>
    <row r="18" spans="1:10" x14ac:dyDescent="0.25">
      <c r="A18" s="134" t="s">
        <v>116</v>
      </c>
      <c r="B18" s="134" t="s">
        <v>135</v>
      </c>
      <c r="C18" s="134" t="s">
        <v>9</v>
      </c>
      <c r="D18" s="134" t="s">
        <v>136</v>
      </c>
      <c r="E18" s="134" t="s">
        <v>137</v>
      </c>
      <c r="F18" s="134">
        <v>85553</v>
      </c>
      <c r="G18" s="137">
        <v>1100</v>
      </c>
      <c r="H18" s="138">
        <f t="shared" si="0"/>
        <v>84453</v>
      </c>
      <c r="I18" s="137">
        <f t="shared" si="1"/>
        <v>15201.539999999999</v>
      </c>
      <c r="J18" s="135">
        <f t="shared" si="2"/>
        <v>99654.54</v>
      </c>
    </row>
    <row r="19" spans="1:10" x14ac:dyDescent="0.25">
      <c r="A19" s="134" t="s">
        <v>116</v>
      </c>
      <c r="B19" s="134" t="s">
        <v>42</v>
      </c>
      <c r="C19" s="134" t="s">
        <v>9</v>
      </c>
      <c r="D19" s="134" t="s">
        <v>24</v>
      </c>
      <c r="E19" s="134" t="s">
        <v>25</v>
      </c>
      <c r="F19" s="134">
        <v>90669</v>
      </c>
      <c r="G19" s="134">
        <v>1100</v>
      </c>
      <c r="H19" s="134">
        <f t="shared" si="0"/>
        <v>89569</v>
      </c>
      <c r="I19" s="134">
        <f t="shared" si="1"/>
        <v>16122.42</v>
      </c>
      <c r="J19" s="135">
        <f t="shared" si="2"/>
        <v>105691.42</v>
      </c>
    </row>
    <row r="20" spans="1:10" x14ac:dyDescent="0.25">
      <c r="A20" s="134" t="s">
        <v>116</v>
      </c>
      <c r="B20" s="134" t="s">
        <v>42</v>
      </c>
      <c r="C20" s="134" t="s">
        <v>29</v>
      </c>
      <c r="D20" s="134" t="s">
        <v>40</v>
      </c>
      <c r="E20" s="134" t="s">
        <v>41</v>
      </c>
      <c r="F20" s="134">
        <v>89869</v>
      </c>
      <c r="G20" s="134">
        <v>1100</v>
      </c>
      <c r="H20" s="134">
        <f t="shared" si="0"/>
        <v>88769</v>
      </c>
      <c r="I20" s="134">
        <f t="shared" si="1"/>
        <v>15978.42</v>
      </c>
      <c r="J20" s="135">
        <f t="shared" si="2"/>
        <v>104747.42</v>
      </c>
    </row>
    <row r="21" spans="1:10" x14ac:dyDescent="0.25">
      <c r="A21" s="134" t="s">
        <v>116</v>
      </c>
      <c r="B21" s="134" t="s">
        <v>26</v>
      </c>
      <c r="C21" s="134" t="s">
        <v>9</v>
      </c>
      <c r="D21" s="134" t="s">
        <v>27</v>
      </c>
      <c r="E21" s="134" t="s">
        <v>28</v>
      </c>
      <c r="F21" s="134">
        <v>89609</v>
      </c>
      <c r="G21" s="134">
        <v>1100</v>
      </c>
      <c r="H21" s="134">
        <f t="shared" si="0"/>
        <v>88509</v>
      </c>
      <c r="I21" s="134">
        <f t="shared" si="1"/>
        <v>15931.619999999999</v>
      </c>
      <c r="J21" s="135">
        <f t="shared" si="2"/>
        <v>104440.62</v>
      </c>
    </row>
    <row r="22" spans="1:10" x14ac:dyDescent="0.25">
      <c r="A22" s="134" t="s">
        <v>116</v>
      </c>
      <c r="B22" s="134" t="s">
        <v>26</v>
      </c>
      <c r="C22" s="134" t="s">
        <v>29</v>
      </c>
      <c r="D22" s="134" t="s">
        <v>38</v>
      </c>
      <c r="E22" s="134" t="s">
        <v>39</v>
      </c>
      <c r="F22" s="134">
        <v>88809</v>
      </c>
      <c r="G22" s="134">
        <v>1100</v>
      </c>
      <c r="H22" s="134">
        <f t="shared" si="0"/>
        <v>87709</v>
      </c>
      <c r="I22" s="134">
        <f t="shared" si="1"/>
        <v>15787.619999999999</v>
      </c>
      <c r="J22" s="135">
        <f t="shared" si="2"/>
        <v>103496.62</v>
      </c>
    </row>
    <row r="23" spans="1:10" x14ac:dyDescent="0.25">
      <c r="A23" s="134" t="s">
        <v>116</v>
      </c>
      <c r="B23" s="134"/>
      <c r="C23" s="134" t="s">
        <v>104</v>
      </c>
      <c r="D23" s="134" t="s">
        <v>118</v>
      </c>
      <c r="E23" s="134" t="s">
        <v>105</v>
      </c>
      <c r="F23" s="134">
        <v>80816</v>
      </c>
      <c r="G23" s="134">
        <v>0</v>
      </c>
      <c r="H23" s="134">
        <f t="shared" si="0"/>
        <v>80816</v>
      </c>
      <c r="I23" s="134">
        <f t="shared" si="1"/>
        <v>14546.88</v>
      </c>
      <c r="J23" s="135">
        <f t="shared" si="2"/>
        <v>95362.880000000005</v>
      </c>
    </row>
    <row r="24" spans="1:10" x14ac:dyDescent="0.25">
      <c r="A24" s="134" t="s">
        <v>116</v>
      </c>
      <c r="B24" s="134"/>
      <c r="C24" s="134" t="s">
        <v>106</v>
      </c>
      <c r="D24" s="134" t="s">
        <v>119</v>
      </c>
      <c r="E24" s="134" t="s">
        <v>107</v>
      </c>
      <c r="F24" s="134">
        <v>81016</v>
      </c>
      <c r="G24" s="134">
        <v>0</v>
      </c>
      <c r="H24" s="134">
        <f t="shared" si="0"/>
        <v>81016</v>
      </c>
      <c r="I24" s="134">
        <f t="shared" si="1"/>
        <v>14582.88</v>
      </c>
      <c r="J24" s="135">
        <f t="shared" si="2"/>
        <v>95598.88</v>
      </c>
    </row>
    <row r="25" spans="1:10" x14ac:dyDescent="0.25">
      <c r="A25" s="134" t="s">
        <v>116</v>
      </c>
      <c r="B25" s="134"/>
      <c r="C25" s="134" t="s">
        <v>108</v>
      </c>
      <c r="D25" s="134" t="s">
        <v>120</v>
      </c>
      <c r="E25" s="134" t="s">
        <v>109</v>
      </c>
      <c r="F25" s="134">
        <v>82316</v>
      </c>
      <c r="G25" s="134">
        <v>0</v>
      </c>
      <c r="H25" s="134">
        <f t="shared" si="0"/>
        <v>82316</v>
      </c>
      <c r="I25" s="134">
        <f t="shared" si="1"/>
        <v>14816.88</v>
      </c>
      <c r="J25" s="135">
        <f t="shared" si="2"/>
        <v>97132.88</v>
      </c>
    </row>
    <row r="26" spans="1:10" ht="15.75" thickBot="1" x14ac:dyDescent="0.3">
      <c r="A26" s="134" t="s">
        <v>116</v>
      </c>
      <c r="B26" s="134"/>
      <c r="C26" s="134" t="s">
        <v>110</v>
      </c>
      <c r="D26" s="139" t="s">
        <v>121</v>
      </c>
      <c r="E26" s="134" t="s">
        <v>111</v>
      </c>
      <c r="F26" s="134">
        <v>82316</v>
      </c>
      <c r="G26" s="134">
        <v>0</v>
      </c>
      <c r="H26" s="134">
        <f t="shared" si="0"/>
        <v>82316</v>
      </c>
      <c r="I26" s="134">
        <f t="shared" si="1"/>
        <v>14816.88</v>
      </c>
      <c r="J26" s="135">
        <f t="shared" si="2"/>
        <v>97132.88</v>
      </c>
    </row>
    <row r="27" spans="1:10" s="140" customFormat="1" ht="15.75" thickBot="1" x14ac:dyDescent="0.3">
      <c r="A27" s="194" t="s">
        <v>52</v>
      </c>
      <c r="B27" s="195"/>
      <c r="C27" s="195"/>
      <c r="D27" s="196"/>
      <c r="J27" s="141"/>
    </row>
    <row r="28" spans="1:10" s="140" customFormat="1" ht="60.75" thickBot="1" x14ac:dyDescent="0.3">
      <c r="A28" s="142" t="s">
        <v>53</v>
      </c>
      <c r="B28" s="142" t="s">
        <v>88</v>
      </c>
      <c r="C28" s="142" t="s">
        <v>89</v>
      </c>
      <c r="E28" s="197" t="s">
        <v>96</v>
      </c>
      <c r="F28" s="198"/>
      <c r="J28" s="141"/>
    </row>
    <row r="29" spans="1:10" s="140" customFormat="1" x14ac:dyDescent="0.25">
      <c r="A29" s="142" t="s">
        <v>54</v>
      </c>
      <c r="B29" s="143" t="s">
        <v>122</v>
      </c>
      <c r="C29" s="144">
        <v>200</v>
      </c>
      <c r="E29" s="145" t="s">
        <v>100</v>
      </c>
      <c r="F29" s="143">
        <v>1100</v>
      </c>
      <c r="J29" s="141"/>
    </row>
    <row r="30" spans="1:10" s="140" customFormat="1" ht="15.75" thickBot="1" x14ac:dyDescent="0.3">
      <c r="A30" s="142" t="s">
        <v>55</v>
      </c>
      <c r="B30" s="146" t="s">
        <v>123</v>
      </c>
      <c r="C30" s="147">
        <v>450</v>
      </c>
      <c r="E30" s="148" t="s">
        <v>102</v>
      </c>
      <c r="F30" s="149">
        <v>500</v>
      </c>
      <c r="J30" s="141"/>
    </row>
    <row r="31" spans="1:10" s="140" customFormat="1" ht="15.75" thickBot="1" x14ac:dyDescent="0.3">
      <c r="A31" s="142" t="s">
        <v>56</v>
      </c>
      <c r="B31" s="146" t="s">
        <v>124</v>
      </c>
      <c r="C31" s="147">
        <v>500</v>
      </c>
      <c r="E31" s="150" t="s">
        <v>134</v>
      </c>
      <c r="F31" s="151">
        <v>1600</v>
      </c>
      <c r="J31" s="141"/>
    </row>
    <row r="32" spans="1:10" s="140" customFormat="1" x14ac:dyDescent="0.25">
      <c r="A32" s="142" t="s">
        <v>57</v>
      </c>
      <c r="B32" s="146" t="s">
        <v>125</v>
      </c>
      <c r="C32" s="147">
        <v>550</v>
      </c>
      <c r="E32" s="152"/>
      <c r="J32" s="141"/>
    </row>
    <row r="33" spans="1:10" s="140" customFormat="1" x14ac:dyDescent="0.25">
      <c r="A33" s="142" t="s">
        <v>58</v>
      </c>
      <c r="B33" s="146" t="s">
        <v>126</v>
      </c>
      <c r="C33" s="147">
        <v>650</v>
      </c>
      <c r="J33" s="141"/>
    </row>
    <row r="34" spans="1:10" s="140" customFormat="1" x14ac:dyDescent="0.25">
      <c r="A34" s="142" t="s">
        <v>60</v>
      </c>
      <c r="B34" s="146" t="s">
        <v>127</v>
      </c>
      <c r="C34" s="147">
        <v>750</v>
      </c>
      <c r="G34" s="140" t="s">
        <v>59</v>
      </c>
      <c r="J34" s="141"/>
    </row>
    <row r="35" spans="1:10" s="140" customFormat="1" x14ac:dyDescent="0.25">
      <c r="A35" s="142" t="s">
        <v>61</v>
      </c>
      <c r="B35" s="146" t="s">
        <v>128</v>
      </c>
      <c r="C35" s="147">
        <v>850</v>
      </c>
      <c r="J35" s="141"/>
    </row>
    <row r="36" spans="1:10" s="140" customFormat="1" x14ac:dyDescent="0.25">
      <c r="A36" s="142" t="s">
        <v>62</v>
      </c>
      <c r="B36" s="146" t="s">
        <v>129</v>
      </c>
      <c r="C36" s="147">
        <v>950</v>
      </c>
      <c r="J36" s="141"/>
    </row>
    <row r="37" spans="1:10" s="140" customFormat="1" x14ac:dyDescent="0.25">
      <c r="A37" s="142" t="s">
        <v>63</v>
      </c>
      <c r="B37" s="146" t="s">
        <v>130</v>
      </c>
      <c r="C37" s="147">
        <v>1000</v>
      </c>
      <c r="J37" s="141"/>
    </row>
    <row r="38" spans="1:10" s="140" customFormat="1" x14ac:dyDescent="0.25">
      <c r="A38" s="142" t="s">
        <v>64</v>
      </c>
      <c r="B38" s="146" t="s">
        <v>131</v>
      </c>
      <c r="C38" s="147">
        <v>1050</v>
      </c>
      <c r="J38" s="141"/>
    </row>
    <row r="39" spans="1:10" s="140" customFormat="1" x14ac:dyDescent="0.25">
      <c r="A39" s="142" t="s">
        <v>65</v>
      </c>
      <c r="B39" s="146" t="s">
        <v>132</v>
      </c>
      <c r="C39" s="147">
        <v>1100</v>
      </c>
      <c r="J39" s="141"/>
    </row>
    <row r="40" spans="1:10" s="140" customFormat="1" ht="15.75" thickBot="1" x14ac:dyDescent="0.3">
      <c r="A40" s="153" t="s">
        <v>117</v>
      </c>
      <c r="B40" s="149" t="s">
        <v>133</v>
      </c>
      <c r="C40" s="154">
        <v>1200</v>
      </c>
      <c r="J40" s="141"/>
    </row>
  </sheetData>
  <mergeCells count="8">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69" workbookViewId="0">
      <selection activeCell="J83" sqref="J83"/>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11.85546875" style="6" customWidth="1"/>
    <col min="11" max="16384" width="9.140625" style="6"/>
  </cols>
  <sheetData>
    <row r="1" spans="1:10" s="155" customFormat="1" ht="18" customHeight="1" x14ac:dyDescent="0.25">
      <c r="A1" s="170"/>
      <c r="B1" s="171"/>
      <c r="C1" s="171"/>
      <c r="D1" s="171"/>
      <c r="E1" s="171"/>
      <c r="F1" s="171"/>
      <c r="G1" s="171"/>
      <c r="H1" s="171"/>
      <c r="I1" s="171"/>
      <c r="J1" s="28"/>
    </row>
    <row r="2" spans="1:10" s="155" customFormat="1" ht="18" customHeight="1" x14ac:dyDescent="0.25">
      <c r="A2" s="172"/>
      <c r="B2" s="173"/>
      <c r="C2" s="173"/>
      <c r="D2" s="173"/>
      <c r="E2" s="173"/>
      <c r="F2" s="173"/>
      <c r="G2" s="173"/>
      <c r="H2" s="173"/>
      <c r="I2" s="173"/>
      <c r="J2" s="29"/>
    </row>
    <row r="3" spans="1:10" s="155" customFormat="1" ht="18" customHeight="1" x14ac:dyDescent="0.25">
      <c r="A3" s="172"/>
      <c r="B3" s="173"/>
      <c r="C3" s="173"/>
      <c r="D3" s="173"/>
      <c r="E3" s="173"/>
      <c r="F3" s="173"/>
      <c r="G3" s="173"/>
      <c r="H3" s="173"/>
      <c r="I3" s="173"/>
      <c r="J3" s="29"/>
    </row>
    <row r="4" spans="1:10" s="155" customFormat="1" ht="18" customHeight="1" x14ac:dyDescent="0.25">
      <c r="A4" s="174" t="s">
        <v>0</v>
      </c>
      <c r="B4" s="175"/>
      <c r="C4" s="175"/>
      <c r="D4" s="175"/>
      <c r="E4" s="175"/>
      <c r="F4" s="175"/>
      <c r="G4" s="175"/>
      <c r="H4" s="175"/>
      <c r="I4" s="175"/>
      <c r="J4" s="29"/>
    </row>
    <row r="5" spans="1:10" s="155" customFormat="1" ht="18" customHeight="1" x14ac:dyDescent="0.25">
      <c r="A5" s="174" t="s">
        <v>73</v>
      </c>
      <c r="B5" s="175"/>
      <c r="C5" s="175"/>
      <c r="D5" s="175"/>
      <c r="E5" s="175"/>
      <c r="F5" s="175"/>
      <c r="G5" s="175"/>
      <c r="H5" s="175"/>
      <c r="I5" s="175"/>
      <c r="J5" s="29"/>
    </row>
    <row r="6" spans="1:10" s="155" customFormat="1" ht="18" customHeight="1" thickBot="1" x14ac:dyDescent="0.3">
      <c r="A6" s="176" t="s">
        <v>139</v>
      </c>
      <c r="B6" s="177"/>
      <c r="C6" s="177"/>
      <c r="D6" s="177"/>
      <c r="E6" s="177"/>
      <c r="F6" s="177"/>
      <c r="G6" s="177"/>
      <c r="H6" s="177"/>
      <c r="I6" s="177"/>
      <c r="J6" s="29"/>
    </row>
    <row r="7" spans="1:10" s="43" customFormat="1" ht="45.75" thickBot="1" x14ac:dyDescent="0.3">
      <c r="A7" s="157" t="s">
        <v>1</v>
      </c>
      <c r="B7" s="157" t="s">
        <v>3</v>
      </c>
      <c r="C7" s="157"/>
      <c r="D7" s="205" t="s">
        <v>2</v>
      </c>
      <c r="E7" s="205"/>
      <c r="F7" s="120" t="s">
        <v>4</v>
      </c>
      <c r="G7" s="121" t="s">
        <v>5</v>
      </c>
      <c r="H7" s="120" t="s">
        <v>6</v>
      </c>
      <c r="I7" s="120" t="s">
        <v>7</v>
      </c>
      <c r="J7" s="122" t="s">
        <v>8</v>
      </c>
    </row>
    <row r="8" spans="1:10" s="4" customFormat="1" ht="15" customHeight="1" thickBot="1" x14ac:dyDescent="0.3">
      <c r="A8" s="56" t="s">
        <v>43</v>
      </c>
      <c r="B8" s="60" t="s">
        <v>10</v>
      </c>
      <c r="C8" s="63" t="s">
        <v>9</v>
      </c>
      <c r="D8" s="60" t="s">
        <v>11</v>
      </c>
      <c r="E8" s="63" t="s">
        <v>12</v>
      </c>
      <c r="F8" s="60">
        <v>90074</v>
      </c>
      <c r="G8" s="63">
        <v>1100</v>
      </c>
      <c r="H8" s="60">
        <f t="shared" ref="H8:H26" si="0">F8-G8</f>
        <v>88974</v>
      </c>
      <c r="I8" s="63">
        <f t="shared" ref="I8:I26" si="1">H8*18%</f>
        <v>16015.32</v>
      </c>
      <c r="J8" s="70">
        <f>H8+I8</f>
        <v>104989.32</v>
      </c>
    </row>
    <row r="9" spans="1:10" s="4" customFormat="1" ht="15" customHeight="1" thickBot="1" x14ac:dyDescent="0.3">
      <c r="A9" s="57" t="s">
        <v>43</v>
      </c>
      <c r="B9" s="61" t="s">
        <v>10</v>
      </c>
      <c r="C9" s="64" t="s">
        <v>29</v>
      </c>
      <c r="D9" s="61" t="s">
        <v>30</v>
      </c>
      <c r="E9" s="64" t="s">
        <v>31</v>
      </c>
      <c r="F9" s="61">
        <v>89274</v>
      </c>
      <c r="G9" s="64">
        <v>1100</v>
      </c>
      <c r="H9" s="61">
        <f t="shared" si="0"/>
        <v>88174</v>
      </c>
      <c r="I9" s="64">
        <f t="shared" si="1"/>
        <v>15871.32</v>
      </c>
      <c r="J9" s="70">
        <f t="shared" ref="J9:J72" si="2">H9+I9</f>
        <v>104045.32</v>
      </c>
    </row>
    <row r="10" spans="1:10" s="4" customFormat="1" ht="15.75" thickBot="1" x14ac:dyDescent="0.3">
      <c r="A10" s="57" t="s">
        <v>43</v>
      </c>
      <c r="B10" s="61" t="s">
        <v>10</v>
      </c>
      <c r="C10" s="64" t="s">
        <v>9</v>
      </c>
      <c r="D10" s="61" t="s">
        <v>14</v>
      </c>
      <c r="E10" s="64" t="s">
        <v>15</v>
      </c>
      <c r="F10" s="61">
        <v>89274</v>
      </c>
      <c r="G10" s="64">
        <v>1100</v>
      </c>
      <c r="H10" s="61">
        <f t="shared" si="0"/>
        <v>88174</v>
      </c>
      <c r="I10" s="64">
        <f t="shared" si="1"/>
        <v>15871.32</v>
      </c>
      <c r="J10" s="70">
        <f t="shared" si="2"/>
        <v>104045.32</v>
      </c>
    </row>
    <row r="11" spans="1:10" s="5" customFormat="1" ht="15.75" thickBot="1" x14ac:dyDescent="0.3">
      <c r="A11" s="58" t="s">
        <v>43</v>
      </c>
      <c r="B11" s="62" t="s">
        <v>10</v>
      </c>
      <c r="C11" s="65" t="s">
        <v>29</v>
      </c>
      <c r="D11" s="62" t="s">
        <v>32</v>
      </c>
      <c r="E11" s="65" t="s">
        <v>33</v>
      </c>
      <c r="F11" s="62">
        <v>88474</v>
      </c>
      <c r="G11" s="65">
        <v>1100</v>
      </c>
      <c r="H11" s="62">
        <f t="shared" si="0"/>
        <v>87374</v>
      </c>
      <c r="I11" s="65">
        <f t="shared" si="1"/>
        <v>15727.32</v>
      </c>
      <c r="J11" s="70">
        <f t="shared" si="2"/>
        <v>103101.32</v>
      </c>
    </row>
    <row r="12" spans="1:10" s="4" customFormat="1" ht="15.75" thickBot="1" x14ac:dyDescent="0.3">
      <c r="A12" s="56" t="s">
        <v>43</v>
      </c>
      <c r="B12" s="60" t="s">
        <v>16</v>
      </c>
      <c r="C12" s="63" t="s">
        <v>9</v>
      </c>
      <c r="D12" s="60" t="s">
        <v>17</v>
      </c>
      <c r="E12" s="63" t="s">
        <v>18</v>
      </c>
      <c r="F12" s="60">
        <v>88783</v>
      </c>
      <c r="G12" s="63">
        <v>1100</v>
      </c>
      <c r="H12" s="60">
        <f t="shared" si="0"/>
        <v>87683</v>
      </c>
      <c r="I12" s="63">
        <f t="shared" si="1"/>
        <v>15782.939999999999</v>
      </c>
      <c r="J12" s="70">
        <f t="shared" si="2"/>
        <v>103465.94</v>
      </c>
    </row>
    <row r="13" spans="1:10" s="4" customFormat="1" ht="15.75" thickBot="1" x14ac:dyDescent="0.3">
      <c r="A13" s="57" t="s">
        <v>43</v>
      </c>
      <c r="B13" s="61" t="s">
        <v>16</v>
      </c>
      <c r="C13" s="64" t="s">
        <v>29</v>
      </c>
      <c r="D13" s="61" t="s">
        <v>34</v>
      </c>
      <c r="E13" s="64" t="s">
        <v>35</v>
      </c>
      <c r="F13" s="61">
        <v>87983</v>
      </c>
      <c r="G13" s="64">
        <v>1100</v>
      </c>
      <c r="H13" s="61">
        <f t="shared" si="0"/>
        <v>86883</v>
      </c>
      <c r="I13" s="64">
        <f t="shared" si="1"/>
        <v>15638.939999999999</v>
      </c>
      <c r="J13" s="70">
        <f t="shared" si="2"/>
        <v>102521.94</v>
      </c>
    </row>
    <row r="14" spans="1:10" s="4" customFormat="1" ht="15.75" thickBot="1" x14ac:dyDescent="0.3">
      <c r="A14" s="57" t="s">
        <v>43</v>
      </c>
      <c r="B14" s="61" t="s">
        <v>16</v>
      </c>
      <c r="C14" s="64" t="s">
        <v>9</v>
      </c>
      <c r="D14" s="61" t="s">
        <v>19</v>
      </c>
      <c r="E14" s="64" t="s">
        <v>20</v>
      </c>
      <c r="F14" s="61">
        <v>91419</v>
      </c>
      <c r="G14" s="64">
        <v>1100</v>
      </c>
      <c r="H14" s="61">
        <f t="shared" si="0"/>
        <v>90319</v>
      </c>
      <c r="I14" s="64">
        <f t="shared" si="1"/>
        <v>16257.42</v>
      </c>
      <c r="J14" s="70">
        <f t="shared" si="2"/>
        <v>106576.42</v>
      </c>
    </row>
    <row r="15" spans="1:10" s="4" customFormat="1" ht="15.75" customHeight="1" thickBot="1" x14ac:dyDescent="0.3">
      <c r="A15" s="58" t="s">
        <v>43</v>
      </c>
      <c r="B15" s="62" t="s">
        <v>16</v>
      </c>
      <c r="C15" s="65" t="s">
        <v>112</v>
      </c>
      <c r="D15" s="62" t="s">
        <v>113</v>
      </c>
      <c r="E15" s="65" t="s">
        <v>114</v>
      </c>
      <c r="F15" s="62">
        <v>90619</v>
      </c>
      <c r="G15" s="65">
        <v>1100</v>
      </c>
      <c r="H15" s="62">
        <f t="shared" si="0"/>
        <v>89519</v>
      </c>
      <c r="I15" s="65">
        <f t="shared" si="1"/>
        <v>16113.42</v>
      </c>
      <c r="J15" s="70">
        <f t="shared" si="2"/>
        <v>105632.42</v>
      </c>
    </row>
    <row r="16" spans="1:10" s="4" customFormat="1" ht="15.75" thickBot="1" x14ac:dyDescent="0.3">
      <c r="A16" s="56" t="s">
        <v>43</v>
      </c>
      <c r="B16" s="60" t="s">
        <v>21</v>
      </c>
      <c r="C16" s="63" t="s">
        <v>9</v>
      </c>
      <c r="D16" s="60" t="s">
        <v>22</v>
      </c>
      <c r="E16" s="63" t="s">
        <v>23</v>
      </c>
      <c r="F16" s="60">
        <v>90948</v>
      </c>
      <c r="G16" s="63">
        <v>1100</v>
      </c>
      <c r="H16" s="60">
        <f t="shared" si="0"/>
        <v>89848</v>
      </c>
      <c r="I16" s="63">
        <f t="shared" si="1"/>
        <v>16172.64</v>
      </c>
      <c r="J16" s="70">
        <f t="shared" si="2"/>
        <v>106020.64</v>
      </c>
    </row>
    <row r="17" spans="1:10" s="4" customFormat="1" ht="16.5" customHeight="1" thickBot="1" x14ac:dyDescent="0.3">
      <c r="A17" s="108" t="s">
        <v>43</v>
      </c>
      <c r="B17" s="109" t="s">
        <v>21</v>
      </c>
      <c r="C17" s="110" t="s">
        <v>29</v>
      </c>
      <c r="D17" s="109" t="s">
        <v>36</v>
      </c>
      <c r="E17" s="110" t="s">
        <v>37</v>
      </c>
      <c r="F17" s="109">
        <v>90148</v>
      </c>
      <c r="G17" s="110">
        <v>1100</v>
      </c>
      <c r="H17" s="109">
        <f t="shared" si="0"/>
        <v>89048</v>
      </c>
      <c r="I17" s="110">
        <f t="shared" si="1"/>
        <v>16028.64</v>
      </c>
      <c r="J17" s="70">
        <f t="shared" si="2"/>
        <v>105076.64</v>
      </c>
    </row>
    <row r="18" spans="1:10" s="4" customFormat="1" ht="16.5" customHeight="1" thickBot="1" x14ac:dyDescent="0.3">
      <c r="A18" s="22" t="s">
        <v>43</v>
      </c>
      <c r="B18" s="22" t="s">
        <v>135</v>
      </c>
      <c r="C18" s="22" t="s">
        <v>9</v>
      </c>
      <c r="D18" s="22" t="s">
        <v>136</v>
      </c>
      <c r="E18" s="22" t="s">
        <v>137</v>
      </c>
      <c r="F18" s="22">
        <v>87474</v>
      </c>
      <c r="G18" s="110">
        <v>1100</v>
      </c>
      <c r="H18" s="109">
        <f t="shared" si="0"/>
        <v>86374</v>
      </c>
      <c r="I18" s="110">
        <f t="shared" si="1"/>
        <v>15547.32</v>
      </c>
      <c r="J18" s="70">
        <f t="shared" si="2"/>
        <v>101921.32</v>
      </c>
    </row>
    <row r="19" spans="1:10" s="4" customFormat="1" ht="15.75" thickBot="1" x14ac:dyDescent="0.3">
      <c r="A19" s="111" t="s">
        <v>43</v>
      </c>
      <c r="B19" s="112" t="s">
        <v>42</v>
      </c>
      <c r="C19" s="113" t="s">
        <v>9</v>
      </c>
      <c r="D19" s="112" t="s">
        <v>24</v>
      </c>
      <c r="E19" s="113" t="s">
        <v>25</v>
      </c>
      <c r="F19" s="112">
        <v>92817</v>
      </c>
      <c r="G19" s="113">
        <v>1100</v>
      </c>
      <c r="H19" s="112">
        <f t="shared" si="0"/>
        <v>91717</v>
      </c>
      <c r="I19" s="113">
        <f t="shared" si="1"/>
        <v>16509.059999999998</v>
      </c>
      <c r="J19" s="70">
        <f t="shared" si="2"/>
        <v>108226.06</v>
      </c>
    </row>
    <row r="20" spans="1:10" s="5" customFormat="1" ht="15.75" thickBot="1" x14ac:dyDescent="0.3">
      <c r="A20" s="58" t="s">
        <v>43</v>
      </c>
      <c r="B20" s="62" t="s">
        <v>42</v>
      </c>
      <c r="C20" s="65" t="s">
        <v>29</v>
      </c>
      <c r="D20" s="62" t="s">
        <v>40</v>
      </c>
      <c r="E20" s="65" t="s">
        <v>41</v>
      </c>
      <c r="F20" s="62">
        <v>92017</v>
      </c>
      <c r="G20" s="65">
        <v>1100</v>
      </c>
      <c r="H20" s="62">
        <f t="shared" si="0"/>
        <v>90917</v>
      </c>
      <c r="I20" s="65">
        <f t="shared" si="1"/>
        <v>16365.06</v>
      </c>
      <c r="J20" s="70">
        <f t="shared" si="2"/>
        <v>107282.06</v>
      </c>
    </row>
    <row r="21" spans="1:10" s="4" customFormat="1" ht="15.75" thickBot="1" x14ac:dyDescent="0.3">
      <c r="A21" s="56" t="s">
        <v>43</v>
      </c>
      <c r="B21" s="60" t="s">
        <v>26</v>
      </c>
      <c r="C21" s="63" t="s">
        <v>9</v>
      </c>
      <c r="D21" s="60" t="s">
        <v>27</v>
      </c>
      <c r="E21" s="63" t="s">
        <v>28</v>
      </c>
      <c r="F21" s="60">
        <v>91652</v>
      </c>
      <c r="G21" s="63">
        <v>1100</v>
      </c>
      <c r="H21" s="60">
        <f t="shared" si="0"/>
        <v>90552</v>
      </c>
      <c r="I21" s="63">
        <f t="shared" si="1"/>
        <v>16299.359999999999</v>
      </c>
      <c r="J21" s="70">
        <f t="shared" si="2"/>
        <v>106851.36</v>
      </c>
    </row>
    <row r="22" spans="1:10" s="5" customFormat="1" ht="15.75" thickBot="1" x14ac:dyDescent="0.3">
      <c r="A22" s="58" t="s">
        <v>43</v>
      </c>
      <c r="B22" s="62" t="s">
        <v>26</v>
      </c>
      <c r="C22" s="65" t="s">
        <v>29</v>
      </c>
      <c r="D22" s="62" t="s">
        <v>38</v>
      </c>
      <c r="E22" s="65" t="s">
        <v>39</v>
      </c>
      <c r="F22" s="62">
        <v>90852</v>
      </c>
      <c r="G22" s="65">
        <v>1100</v>
      </c>
      <c r="H22" s="62">
        <f t="shared" si="0"/>
        <v>89752</v>
      </c>
      <c r="I22" s="65">
        <f t="shared" si="1"/>
        <v>16155.359999999999</v>
      </c>
      <c r="J22" s="70">
        <f t="shared" si="2"/>
        <v>105907.36</v>
      </c>
    </row>
    <row r="23" spans="1:10" s="5" customFormat="1" ht="15.75" thickBot="1" x14ac:dyDescent="0.3">
      <c r="A23" s="56" t="s">
        <v>43</v>
      </c>
      <c r="B23" s="60" t="s">
        <v>115</v>
      </c>
      <c r="C23" s="63" t="s">
        <v>104</v>
      </c>
      <c r="D23" s="60" t="s">
        <v>118</v>
      </c>
      <c r="E23" s="63" t="s">
        <v>105</v>
      </c>
      <c r="F23" s="60">
        <v>83883</v>
      </c>
      <c r="G23" s="63">
        <v>0</v>
      </c>
      <c r="H23" s="60">
        <f t="shared" si="0"/>
        <v>83883</v>
      </c>
      <c r="I23" s="63">
        <f t="shared" si="1"/>
        <v>15098.939999999999</v>
      </c>
      <c r="J23" s="70">
        <f t="shared" si="2"/>
        <v>98981.94</v>
      </c>
    </row>
    <row r="24" spans="1:10" s="5" customFormat="1" ht="15.75" thickBot="1" x14ac:dyDescent="0.3">
      <c r="A24" s="57" t="s">
        <v>43</v>
      </c>
      <c r="B24" s="61" t="s">
        <v>115</v>
      </c>
      <c r="C24" s="64" t="s">
        <v>106</v>
      </c>
      <c r="D24" s="61" t="s">
        <v>119</v>
      </c>
      <c r="E24" s="64" t="s">
        <v>107</v>
      </c>
      <c r="F24" s="61">
        <v>83083</v>
      </c>
      <c r="G24" s="64">
        <v>0</v>
      </c>
      <c r="H24" s="61">
        <f t="shared" si="0"/>
        <v>83083</v>
      </c>
      <c r="I24" s="64">
        <f t="shared" si="1"/>
        <v>14954.939999999999</v>
      </c>
      <c r="J24" s="70">
        <f t="shared" si="2"/>
        <v>98037.94</v>
      </c>
    </row>
    <row r="25" spans="1:10" s="5" customFormat="1" ht="15.75" thickBot="1" x14ac:dyDescent="0.3">
      <c r="A25" s="57" t="s">
        <v>43</v>
      </c>
      <c r="B25" s="61" t="s">
        <v>115</v>
      </c>
      <c r="C25" s="64" t="s">
        <v>108</v>
      </c>
      <c r="D25" s="61" t="s">
        <v>120</v>
      </c>
      <c r="E25" s="64" t="s">
        <v>109</v>
      </c>
      <c r="F25" s="61">
        <v>84383</v>
      </c>
      <c r="G25" s="64">
        <v>0</v>
      </c>
      <c r="H25" s="61">
        <f t="shared" si="0"/>
        <v>84383</v>
      </c>
      <c r="I25" s="64">
        <f t="shared" si="1"/>
        <v>15188.939999999999</v>
      </c>
      <c r="J25" s="70">
        <f t="shared" si="2"/>
        <v>99571.94</v>
      </c>
    </row>
    <row r="26" spans="1:10" s="5" customFormat="1" ht="15.75" thickBot="1" x14ac:dyDescent="0.3">
      <c r="A26" s="58" t="s">
        <v>43</v>
      </c>
      <c r="B26" s="62" t="s">
        <v>115</v>
      </c>
      <c r="C26" s="65" t="s">
        <v>110</v>
      </c>
      <c r="D26" s="62" t="s">
        <v>121</v>
      </c>
      <c r="E26" s="65" t="s">
        <v>111</v>
      </c>
      <c r="F26" s="62">
        <v>84383</v>
      </c>
      <c r="G26" s="65">
        <v>0</v>
      </c>
      <c r="H26" s="62">
        <f t="shared" si="0"/>
        <v>84383</v>
      </c>
      <c r="I26" s="65">
        <f t="shared" si="1"/>
        <v>15188.939999999999</v>
      </c>
      <c r="J26" s="70">
        <f t="shared" si="2"/>
        <v>99571.94</v>
      </c>
    </row>
    <row r="27" spans="1:10" s="45" customFormat="1" ht="15" customHeight="1" thickBot="1" x14ac:dyDescent="0.3">
      <c r="A27" s="22" t="s">
        <v>51</v>
      </c>
      <c r="B27" s="22" t="s">
        <v>10</v>
      </c>
      <c r="C27" s="22" t="s">
        <v>9</v>
      </c>
      <c r="D27" s="22" t="s">
        <v>11</v>
      </c>
      <c r="E27" s="22" t="s">
        <v>12</v>
      </c>
      <c r="F27" s="22">
        <v>89423</v>
      </c>
      <c r="G27" s="22">
        <v>1100</v>
      </c>
      <c r="H27" s="22">
        <f t="shared" ref="H27:H41" si="3">F27-G27</f>
        <v>88323</v>
      </c>
      <c r="I27" s="22">
        <f t="shared" ref="I27:I41" si="4">H27*18%</f>
        <v>15898.14</v>
      </c>
      <c r="J27" s="70">
        <f t="shared" si="2"/>
        <v>104221.14</v>
      </c>
    </row>
    <row r="28" spans="1:10" s="45" customFormat="1" ht="15" customHeight="1" thickBot="1" x14ac:dyDescent="0.3">
      <c r="A28" s="22" t="s">
        <v>51</v>
      </c>
      <c r="B28" s="22" t="s">
        <v>10</v>
      </c>
      <c r="C28" s="22" t="s">
        <v>29</v>
      </c>
      <c r="D28" s="22" t="s">
        <v>30</v>
      </c>
      <c r="E28" s="22" t="s">
        <v>31</v>
      </c>
      <c r="F28" s="22">
        <v>88623</v>
      </c>
      <c r="G28" s="22">
        <v>1100</v>
      </c>
      <c r="H28" s="22">
        <f t="shared" si="3"/>
        <v>87523</v>
      </c>
      <c r="I28" s="22">
        <f t="shared" si="4"/>
        <v>15754.14</v>
      </c>
      <c r="J28" s="70">
        <f t="shared" si="2"/>
        <v>103277.14</v>
      </c>
    </row>
    <row r="29" spans="1:10" s="45" customFormat="1" ht="15.75" thickBot="1" x14ac:dyDescent="0.3">
      <c r="A29" s="22" t="s">
        <v>51</v>
      </c>
      <c r="B29" s="22" t="s">
        <v>10</v>
      </c>
      <c r="C29" s="22" t="s">
        <v>9</v>
      </c>
      <c r="D29" s="22" t="s">
        <v>14</v>
      </c>
      <c r="E29" s="22" t="s">
        <v>15</v>
      </c>
      <c r="F29" s="22">
        <v>88623</v>
      </c>
      <c r="G29" s="22">
        <v>1100</v>
      </c>
      <c r="H29" s="22">
        <f t="shared" si="3"/>
        <v>87523</v>
      </c>
      <c r="I29" s="22">
        <f t="shared" si="4"/>
        <v>15754.14</v>
      </c>
      <c r="J29" s="70">
        <f t="shared" si="2"/>
        <v>103277.14</v>
      </c>
    </row>
    <row r="30" spans="1:10" s="45" customFormat="1" ht="15.75" thickBot="1" x14ac:dyDescent="0.3">
      <c r="A30" s="22" t="s">
        <v>51</v>
      </c>
      <c r="B30" s="22" t="s">
        <v>10</v>
      </c>
      <c r="C30" s="22" t="s">
        <v>29</v>
      </c>
      <c r="D30" s="22" t="s">
        <v>32</v>
      </c>
      <c r="E30" s="22" t="s">
        <v>33</v>
      </c>
      <c r="F30" s="22">
        <v>87823</v>
      </c>
      <c r="G30" s="22">
        <v>1100</v>
      </c>
      <c r="H30" s="22">
        <f t="shared" si="3"/>
        <v>86723</v>
      </c>
      <c r="I30" s="22">
        <f t="shared" si="4"/>
        <v>15610.14</v>
      </c>
      <c r="J30" s="70">
        <f t="shared" si="2"/>
        <v>102333.14</v>
      </c>
    </row>
    <row r="31" spans="1:10" s="45" customFormat="1" ht="15.75" thickBot="1" x14ac:dyDescent="0.3">
      <c r="A31" s="22" t="s">
        <v>51</v>
      </c>
      <c r="B31" s="22" t="s">
        <v>16</v>
      </c>
      <c r="C31" s="22" t="s">
        <v>9</v>
      </c>
      <c r="D31" s="22" t="s">
        <v>17</v>
      </c>
      <c r="E31" s="22" t="s">
        <v>18</v>
      </c>
      <c r="F31" s="22">
        <v>88923</v>
      </c>
      <c r="G31" s="22">
        <v>1100</v>
      </c>
      <c r="H31" s="22">
        <f t="shared" si="3"/>
        <v>87823</v>
      </c>
      <c r="I31" s="22">
        <f t="shared" si="4"/>
        <v>15808.14</v>
      </c>
      <c r="J31" s="70">
        <f t="shared" si="2"/>
        <v>103631.14</v>
      </c>
    </row>
    <row r="32" spans="1:10" s="45" customFormat="1" ht="15.75" thickBot="1" x14ac:dyDescent="0.3">
      <c r="A32" s="22" t="s">
        <v>51</v>
      </c>
      <c r="B32" s="22" t="s">
        <v>16</v>
      </c>
      <c r="C32" s="22" t="s">
        <v>29</v>
      </c>
      <c r="D32" s="22" t="s">
        <v>34</v>
      </c>
      <c r="E32" s="22" t="s">
        <v>35</v>
      </c>
      <c r="F32" s="22">
        <v>88123</v>
      </c>
      <c r="G32" s="22">
        <v>1100</v>
      </c>
      <c r="H32" s="22">
        <f t="shared" si="3"/>
        <v>87023</v>
      </c>
      <c r="I32" s="22">
        <f t="shared" si="4"/>
        <v>15664.14</v>
      </c>
      <c r="J32" s="70">
        <f t="shared" si="2"/>
        <v>102687.14</v>
      </c>
    </row>
    <row r="33" spans="1:10" s="45" customFormat="1" ht="15.75" thickBot="1" x14ac:dyDescent="0.3">
      <c r="A33" s="22" t="s">
        <v>51</v>
      </c>
      <c r="B33" s="22" t="s">
        <v>16</v>
      </c>
      <c r="C33" s="22" t="s">
        <v>9</v>
      </c>
      <c r="D33" s="22" t="s">
        <v>19</v>
      </c>
      <c r="E33" s="22" t="s">
        <v>20</v>
      </c>
      <c r="F33" s="22">
        <v>90748</v>
      </c>
      <c r="G33" s="22">
        <v>1100</v>
      </c>
      <c r="H33" s="22">
        <f t="shared" si="3"/>
        <v>89648</v>
      </c>
      <c r="I33" s="22">
        <f t="shared" si="4"/>
        <v>16136.64</v>
      </c>
      <c r="J33" s="70">
        <f t="shared" si="2"/>
        <v>105784.64</v>
      </c>
    </row>
    <row r="34" spans="1:10" s="45" customFormat="1" ht="15.75" thickBot="1" x14ac:dyDescent="0.3">
      <c r="A34" s="22" t="s">
        <v>51</v>
      </c>
      <c r="B34" s="22" t="s">
        <v>16</v>
      </c>
      <c r="C34" s="22" t="s">
        <v>112</v>
      </c>
      <c r="D34" s="22" t="s">
        <v>113</v>
      </c>
      <c r="E34" s="22" t="s">
        <v>114</v>
      </c>
      <c r="F34" s="22">
        <v>89948</v>
      </c>
      <c r="G34" s="22">
        <v>1100</v>
      </c>
      <c r="H34" s="22">
        <f t="shared" ref="H34" si="5">F34-G34</f>
        <v>88848</v>
      </c>
      <c r="I34" s="22">
        <f t="shared" ref="I34" si="6">H34*18%</f>
        <v>15992.64</v>
      </c>
      <c r="J34" s="70">
        <f t="shared" si="2"/>
        <v>104840.64</v>
      </c>
    </row>
    <row r="35" spans="1:10" s="45" customFormat="1" ht="15.75" thickBot="1" x14ac:dyDescent="0.3">
      <c r="A35" s="22" t="s">
        <v>51</v>
      </c>
      <c r="B35" s="22" t="s">
        <v>21</v>
      </c>
      <c r="C35" s="22" t="s">
        <v>9</v>
      </c>
      <c r="D35" s="22" t="s">
        <v>22</v>
      </c>
      <c r="E35" s="22" t="s">
        <v>23</v>
      </c>
      <c r="F35" s="22">
        <v>91023</v>
      </c>
      <c r="G35" s="22">
        <v>1100</v>
      </c>
      <c r="H35" s="22">
        <f t="shared" si="3"/>
        <v>89923</v>
      </c>
      <c r="I35" s="22">
        <f t="shared" si="4"/>
        <v>16186.14</v>
      </c>
      <c r="J35" s="70">
        <f t="shared" si="2"/>
        <v>106109.14</v>
      </c>
    </row>
    <row r="36" spans="1:10" s="45" customFormat="1" ht="15.75" thickBot="1" x14ac:dyDescent="0.3">
      <c r="A36" s="22" t="s">
        <v>51</v>
      </c>
      <c r="B36" s="22" t="s">
        <v>21</v>
      </c>
      <c r="C36" s="22" t="s">
        <v>29</v>
      </c>
      <c r="D36" s="22" t="s">
        <v>36</v>
      </c>
      <c r="E36" s="22" t="s">
        <v>37</v>
      </c>
      <c r="F36" s="22">
        <v>90223</v>
      </c>
      <c r="G36" s="22">
        <v>1100</v>
      </c>
      <c r="H36" s="22">
        <f t="shared" si="3"/>
        <v>89123</v>
      </c>
      <c r="I36" s="22">
        <f t="shared" si="4"/>
        <v>16042.14</v>
      </c>
      <c r="J36" s="70">
        <f t="shared" si="2"/>
        <v>105165.14</v>
      </c>
    </row>
    <row r="37" spans="1:10" s="45" customFormat="1" ht="15.75" thickBot="1" x14ac:dyDescent="0.3">
      <c r="A37" s="22" t="s">
        <v>51</v>
      </c>
      <c r="B37" s="22" t="s">
        <v>135</v>
      </c>
      <c r="C37" s="22" t="s">
        <v>9</v>
      </c>
      <c r="D37" s="22" t="s">
        <v>136</v>
      </c>
      <c r="E37" s="22" t="s">
        <v>137</v>
      </c>
      <c r="F37" s="22">
        <v>86723</v>
      </c>
      <c r="G37" s="22">
        <v>1100</v>
      </c>
      <c r="H37" s="22">
        <f t="shared" ref="H37" si="7">F37-G37</f>
        <v>85623</v>
      </c>
      <c r="I37" s="22">
        <f t="shared" ref="I37" si="8">H37*18%</f>
        <v>15412.14</v>
      </c>
      <c r="J37" s="70">
        <f t="shared" si="2"/>
        <v>101035.14</v>
      </c>
    </row>
    <row r="38" spans="1:10" s="45" customFormat="1" ht="15.75" thickBot="1" x14ac:dyDescent="0.3">
      <c r="A38" s="22" t="s">
        <v>51</v>
      </c>
      <c r="B38" s="22" t="s">
        <v>42</v>
      </c>
      <c r="C38" s="22" t="s">
        <v>9</v>
      </c>
      <c r="D38" s="22" t="s">
        <v>24</v>
      </c>
      <c r="E38" s="22" t="s">
        <v>25</v>
      </c>
      <c r="F38" s="22">
        <v>92573</v>
      </c>
      <c r="G38" s="22">
        <v>1100</v>
      </c>
      <c r="H38" s="22">
        <f t="shared" si="3"/>
        <v>91473</v>
      </c>
      <c r="I38" s="22">
        <f t="shared" si="4"/>
        <v>16465.14</v>
      </c>
      <c r="J38" s="70">
        <f t="shared" si="2"/>
        <v>107938.14</v>
      </c>
    </row>
    <row r="39" spans="1:10" s="45" customFormat="1" ht="15.75" thickBot="1" x14ac:dyDescent="0.3">
      <c r="A39" s="22" t="s">
        <v>51</v>
      </c>
      <c r="B39" s="22" t="s">
        <v>42</v>
      </c>
      <c r="C39" s="22" t="s">
        <v>29</v>
      </c>
      <c r="D39" s="22" t="s">
        <v>40</v>
      </c>
      <c r="E39" s="22" t="s">
        <v>41</v>
      </c>
      <c r="F39" s="22">
        <v>91773</v>
      </c>
      <c r="G39" s="22">
        <v>1100</v>
      </c>
      <c r="H39" s="22">
        <f t="shared" si="3"/>
        <v>90673</v>
      </c>
      <c r="I39" s="22">
        <f t="shared" si="4"/>
        <v>16321.14</v>
      </c>
      <c r="J39" s="70">
        <f t="shared" si="2"/>
        <v>106994.14</v>
      </c>
    </row>
    <row r="40" spans="1:10" s="45" customFormat="1" ht="15.75" thickBot="1" x14ac:dyDescent="0.3">
      <c r="A40" s="22" t="s">
        <v>51</v>
      </c>
      <c r="B40" s="22" t="s">
        <v>26</v>
      </c>
      <c r="C40" s="22" t="s">
        <v>9</v>
      </c>
      <c r="D40" s="22" t="s">
        <v>27</v>
      </c>
      <c r="E40" s="22" t="s">
        <v>28</v>
      </c>
      <c r="F40" s="22">
        <v>90650</v>
      </c>
      <c r="G40" s="22">
        <v>1100</v>
      </c>
      <c r="H40" s="22">
        <f t="shared" si="3"/>
        <v>89550</v>
      </c>
      <c r="I40" s="22">
        <f t="shared" si="4"/>
        <v>16119</v>
      </c>
      <c r="J40" s="70">
        <f t="shared" si="2"/>
        <v>105669</v>
      </c>
    </row>
    <row r="41" spans="1:10" s="45" customFormat="1" ht="15.75" thickBot="1" x14ac:dyDescent="0.3">
      <c r="A41" s="22" t="s">
        <v>51</v>
      </c>
      <c r="B41" s="22" t="s">
        <v>26</v>
      </c>
      <c r="C41" s="22" t="s">
        <v>29</v>
      </c>
      <c r="D41" s="22" t="s">
        <v>38</v>
      </c>
      <c r="E41" s="22" t="s">
        <v>39</v>
      </c>
      <c r="F41" s="22">
        <v>89850</v>
      </c>
      <c r="G41" s="22">
        <v>1100</v>
      </c>
      <c r="H41" s="22">
        <f t="shared" si="3"/>
        <v>88750</v>
      </c>
      <c r="I41" s="22">
        <f t="shared" si="4"/>
        <v>15975</v>
      </c>
      <c r="J41" s="70">
        <f t="shared" si="2"/>
        <v>104725</v>
      </c>
    </row>
    <row r="42" spans="1:10" s="45" customFormat="1" ht="15.75" thickBot="1" x14ac:dyDescent="0.3">
      <c r="A42" s="22" t="s">
        <v>51</v>
      </c>
      <c r="B42" s="22"/>
      <c r="C42" s="22" t="s">
        <v>104</v>
      </c>
      <c r="D42" s="22" t="s">
        <v>118</v>
      </c>
      <c r="E42" s="22" t="s">
        <v>105</v>
      </c>
      <c r="F42" s="22">
        <v>84023</v>
      </c>
      <c r="G42" s="22">
        <v>0</v>
      </c>
      <c r="H42" s="22">
        <f t="shared" ref="H42:H45" si="9">F42-G42</f>
        <v>84023</v>
      </c>
      <c r="I42" s="22">
        <f t="shared" ref="I42:I45" si="10">H42*18%</f>
        <v>15124.14</v>
      </c>
      <c r="J42" s="70">
        <f t="shared" si="2"/>
        <v>99147.14</v>
      </c>
    </row>
    <row r="43" spans="1:10" s="45" customFormat="1" ht="15.75" thickBot="1" x14ac:dyDescent="0.3">
      <c r="A43" s="22" t="s">
        <v>51</v>
      </c>
      <c r="B43" s="22"/>
      <c r="C43" s="22" t="s">
        <v>106</v>
      </c>
      <c r="D43" s="22" t="s">
        <v>119</v>
      </c>
      <c r="E43" s="22" t="s">
        <v>107</v>
      </c>
      <c r="F43" s="22">
        <v>83223</v>
      </c>
      <c r="G43" s="22">
        <v>0</v>
      </c>
      <c r="H43" s="22">
        <f t="shared" si="9"/>
        <v>83223</v>
      </c>
      <c r="I43" s="22">
        <f t="shared" si="10"/>
        <v>14980.14</v>
      </c>
      <c r="J43" s="70">
        <f t="shared" si="2"/>
        <v>98203.14</v>
      </c>
    </row>
    <row r="44" spans="1:10" s="45" customFormat="1" ht="15.75" thickBot="1" x14ac:dyDescent="0.3">
      <c r="A44" s="22" t="s">
        <v>51</v>
      </c>
      <c r="B44" s="22"/>
      <c r="C44" s="22" t="s">
        <v>108</v>
      </c>
      <c r="D44" s="22" t="s">
        <v>120</v>
      </c>
      <c r="E44" s="22" t="s">
        <v>109</v>
      </c>
      <c r="F44" s="22">
        <v>84523</v>
      </c>
      <c r="G44" s="22">
        <v>0</v>
      </c>
      <c r="H44" s="22">
        <f t="shared" si="9"/>
        <v>84523</v>
      </c>
      <c r="I44" s="22">
        <f t="shared" si="10"/>
        <v>15214.14</v>
      </c>
      <c r="J44" s="70">
        <f t="shared" si="2"/>
        <v>99737.14</v>
      </c>
    </row>
    <row r="45" spans="1:10" s="45" customFormat="1" ht="15.75" thickBot="1" x14ac:dyDescent="0.3">
      <c r="A45" s="102" t="s">
        <v>51</v>
      </c>
      <c r="B45" s="102"/>
      <c r="C45" s="102" t="s">
        <v>110</v>
      </c>
      <c r="D45" s="102" t="s">
        <v>121</v>
      </c>
      <c r="E45" s="102" t="s">
        <v>111</v>
      </c>
      <c r="F45" s="102">
        <v>84523</v>
      </c>
      <c r="G45" s="102">
        <v>0</v>
      </c>
      <c r="H45" s="102">
        <f t="shared" si="9"/>
        <v>84523</v>
      </c>
      <c r="I45" s="102">
        <f t="shared" si="10"/>
        <v>15214.14</v>
      </c>
      <c r="J45" s="70">
        <f t="shared" si="2"/>
        <v>99737.14</v>
      </c>
    </row>
    <row r="46" spans="1:10" s="45" customFormat="1" ht="15.75" thickBot="1" x14ac:dyDescent="0.3">
      <c r="A46" s="22" t="s">
        <v>97</v>
      </c>
      <c r="B46" s="22" t="s">
        <v>10</v>
      </c>
      <c r="C46" s="22" t="s">
        <v>9</v>
      </c>
      <c r="D46" s="22" t="s">
        <v>11</v>
      </c>
      <c r="E46" s="22" t="s">
        <v>12</v>
      </c>
      <c r="F46" s="22">
        <v>84340</v>
      </c>
      <c r="G46" s="22">
        <v>1100</v>
      </c>
      <c r="H46" s="22">
        <f t="shared" ref="H46:H83" si="11">F46-G46</f>
        <v>83240</v>
      </c>
      <c r="I46" s="22">
        <f t="shared" ref="I46:I83" si="12">H46*18%</f>
        <v>14983.199999999999</v>
      </c>
      <c r="J46" s="70">
        <f t="shared" si="2"/>
        <v>98223.2</v>
      </c>
    </row>
    <row r="47" spans="1:10" s="45" customFormat="1" ht="15.75" thickBot="1" x14ac:dyDescent="0.3">
      <c r="A47" s="22" t="s">
        <v>97</v>
      </c>
      <c r="B47" s="22" t="s">
        <v>10</v>
      </c>
      <c r="C47" s="22" t="s">
        <v>29</v>
      </c>
      <c r="D47" s="22" t="s">
        <v>30</v>
      </c>
      <c r="E47" s="22" t="s">
        <v>31</v>
      </c>
      <c r="F47" s="22">
        <v>83540</v>
      </c>
      <c r="G47" s="22">
        <v>1100</v>
      </c>
      <c r="H47" s="22">
        <f t="shared" si="11"/>
        <v>82440</v>
      </c>
      <c r="I47" s="22">
        <f t="shared" si="12"/>
        <v>14839.199999999999</v>
      </c>
      <c r="J47" s="70">
        <f t="shared" si="2"/>
        <v>97279.2</v>
      </c>
    </row>
    <row r="48" spans="1:10" s="45" customFormat="1" ht="15.75" thickBot="1" x14ac:dyDescent="0.3">
      <c r="A48" s="22" t="s">
        <v>97</v>
      </c>
      <c r="B48" s="22" t="s">
        <v>10</v>
      </c>
      <c r="C48" s="22" t="s">
        <v>9</v>
      </c>
      <c r="D48" s="22" t="s">
        <v>14</v>
      </c>
      <c r="E48" s="22" t="s">
        <v>15</v>
      </c>
      <c r="F48" s="22">
        <v>83540</v>
      </c>
      <c r="G48" s="22">
        <v>1100</v>
      </c>
      <c r="H48" s="22">
        <f t="shared" si="11"/>
        <v>82440</v>
      </c>
      <c r="I48" s="22">
        <f t="shared" si="12"/>
        <v>14839.199999999999</v>
      </c>
      <c r="J48" s="70">
        <f t="shared" si="2"/>
        <v>97279.2</v>
      </c>
    </row>
    <row r="49" spans="1:10" s="45" customFormat="1" ht="15.75" thickBot="1" x14ac:dyDescent="0.3">
      <c r="A49" s="22" t="s">
        <v>97</v>
      </c>
      <c r="B49" s="22" t="s">
        <v>10</v>
      </c>
      <c r="C49" s="22" t="s">
        <v>29</v>
      </c>
      <c r="D49" s="22" t="s">
        <v>32</v>
      </c>
      <c r="E49" s="22" t="s">
        <v>33</v>
      </c>
      <c r="F49" s="22">
        <v>82740</v>
      </c>
      <c r="G49" s="22">
        <v>1100</v>
      </c>
      <c r="H49" s="22">
        <f t="shared" si="11"/>
        <v>81640</v>
      </c>
      <c r="I49" s="22">
        <f t="shared" si="12"/>
        <v>14695.199999999999</v>
      </c>
      <c r="J49" s="70">
        <f t="shared" si="2"/>
        <v>96335.2</v>
      </c>
    </row>
    <row r="50" spans="1:10" s="45" customFormat="1" ht="15.75" thickBot="1" x14ac:dyDescent="0.3">
      <c r="A50" s="22" t="s">
        <v>97</v>
      </c>
      <c r="B50" s="22" t="s">
        <v>16</v>
      </c>
      <c r="C50" s="22" t="s">
        <v>9</v>
      </c>
      <c r="D50" s="22" t="s">
        <v>17</v>
      </c>
      <c r="E50" s="22" t="s">
        <v>18</v>
      </c>
      <c r="F50" s="22">
        <v>83890</v>
      </c>
      <c r="G50" s="22">
        <v>1100</v>
      </c>
      <c r="H50" s="22">
        <f t="shared" si="11"/>
        <v>82790</v>
      </c>
      <c r="I50" s="22">
        <f t="shared" si="12"/>
        <v>14902.199999999999</v>
      </c>
      <c r="J50" s="70">
        <f t="shared" si="2"/>
        <v>97692.2</v>
      </c>
    </row>
    <row r="51" spans="1:10" s="45" customFormat="1" ht="15.75" thickBot="1" x14ac:dyDescent="0.3">
      <c r="A51" s="22" t="s">
        <v>97</v>
      </c>
      <c r="B51" s="22" t="s">
        <v>16</v>
      </c>
      <c r="C51" s="22" t="s">
        <v>29</v>
      </c>
      <c r="D51" s="22" t="s">
        <v>34</v>
      </c>
      <c r="E51" s="22" t="s">
        <v>35</v>
      </c>
      <c r="F51" s="22">
        <v>83090</v>
      </c>
      <c r="G51" s="22">
        <v>1100</v>
      </c>
      <c r="H51" s="22">
        <f t="shared" si="11"/>
        <v>81990</v>
      </c>
      <c r="I51" s="22">
        <f t="shared" si="12"/>
        <v>14758.199999999999</v>
      </c>
      <c r="J51" s="70">
        <f t="shared" si="2"/>
        <v>96748.2</v>
      </c>
    </row>
    <row r="52" spans="1:10" s="45" customFormat="1" ht="15.75" thickBot="1" x14ac:dyDescent="0.3">
      <c r="A52" s="22" t="s">
        <v>97</v>
      </c>
      <c r="B52" s="22" t="s">
        <v>16</v>
      </c>
      <c r="C52" s="22" t="s">
        <v>9</v>
      </c>
      <c r="D52" s="22" t="s">
        <v>19</v>
      </c>
      <c r="E52" s="22" t="s">
        <v>20</v>
      </c>
      <c r="F52" s="22">
        <v>86715</v>
      </c>
      <c r="G52" s="22">
        <v>1100</v>
      </c>
      <c r="H52" s="22">
        <f t="shared" si="11"/>
        <v>85615</v>
      </c>
      <c r="I52" s="22">
        <f t="shared" si="12"/>
        <v>15410.699999999999</v>
      </c>
      <c r="J52" s="70">
        <f t="shared" si="2"/>
        <v>101025.7</v>
      </c>
    </row>
    <row r="53" spans="1:10" s="45" customFormat="1" ht="15.75" thickBot="1" x14ac:dyDescent="0.3">
      <c r="A53" s="22" t="s">
        <v>97</v>
      </c>
      <c r="B53" s="22" t="s">
        <v>16</v>
      </c>
      <c r="C53" s="22" t="s">
        <v>112</v>
      </c>
      <c r="D53" s="22" t="s">
        <v>113</v>
      </c>
      <c r="E53" s="22" t="s">
        <v>114</v>
      </c>
      <c r="F53" s="22">
        <v>85915</v>
      </c>
      <c r="G53" s="22">
        <v>1100</v>
      </c>
      <c r="H53" s="22">
        <f t="shared" ref="H53" si="13">F53-G53</f>
        <v>84815</v>
      </c>
      <c r="I53" s="22">
        <f t="shared" ref="I53" si="14">H53*18%</f>
        <v>15266.699999999999</v>
      </c>
      <c r="J53" s="70">
        <f t="shared" si="2"/>
        <v>100081.7</v>
      </c>
    </row>
    <row r="54" spans="1:10" s="45" customFormat="1" ht="15.75" thickBot="1" x14ac:dyDescent="0.3">
      <c r="A54" s="22" t="s">
        <v>97</v>
      </c>
      <c r="B54" s="22" t="s">
        <v>21</v>
      </c>
      <c r="C54" s="22" t="s">
        <v>9</v>
      </c>
      <c r="D54" s="22" t="s">
        <v>22</v>
      </c>
      <c r="E54" s="22" t="s">
        <v>23</v>
      </c>
      <c r="F54" s="22">
        <v>85140</v>
      </c>
      <c r="G54" s="22">
        <v>1100</v>
      </c>
      <c r="H54" s="22">
        <f t="shared" si="11"/>
        <v>84040</v>
      </c>
      <c r="I54" s="22">
        <f t="shared" si="12"/>
        <v>15127.199999999999</v>
      </c>
      <c r="J54" s="70">
        <f t="shared" si="2"/>
        <v>99167.2</v>
      </c>
    </row>
    <row r="55" spans="1:10" s="45" customFormat="1" ht="15.75" thickBot="1" x14ac:dyDescent="0.3">
      <c r="A55" s="22" t="s">
        <v>97</v>
      </c>
      <c r="B55" s="22" t="s">
        <v>21</v>
      </c>
      <c r="C55" s="22" t="s">
        <v>29</v>
      </c>
      <c r="D55" s="22" t="s">
        <v>36</v>
      </c>
      <c r="E55" s="22" t="s">
        <v>37</v>
      </c>
      <c r="F55" s="22">
        <v>84340</v>
      </c>
      <c r="G55" s="22">
        <v>1100</v>
      </c>
      <c r="H55" s="22">
        <f t="shared" si="11"/>
        <v>83240</v>
      </c>
      <c r="I55" s="22">
        <f t="shared" si="12"/>
        <v>14983.199999999999</v>
      </c>
      <c r="J55" s="70">
        <f t="shared" si="2"/>
        <v>98223.2</v>
      </c>
    </row>
    <row r="56" spans="1:10" s="45" customFormat="1" ht="15.75" thickBot="1" x14ac:dyDescent="0.3">
      <c r="A56" s="22" t="s">
        <v>97</v>
      </c>
      <c r="B56" s="22" t="s">
        <v>135</v>
      </c>
      <c r="C56" s="22" t="s">
        <v>9</v>
      </c>
      <c r="D56" s="22" t="s">
        <v>136</v>
      </c>
      <c r="E56" s="22" t="s">
        <v>137</v>
      </c>
      <c r="F56" s="22">
        <v>81290</v>
      </c>
      <c r="G56" s="22">
        <v>1100</v>
      </c>
      <c r="H56" s="22">
        <f t="shared" ref="H56" si="15">F56-G56</f>
        <v>80190</v>
      </c>
      <c r="I56" s="22">
        <f t="shared" ref="I56" si="16">H56*18%</f>
        <v>14434.199999999999</v>
      </c>
      <c r="J56" s="70">
        <f t="shared" si="2"/>
        <v>94624.2</v>
      </c>
    </row>
    <row r="57" spans="1:10" s="45" customFormat="1" ht="15.75" thickBot="1" x14ac:dyDescent="0.3">
      <c r="A57" s="22" t="s">
        <v>97</v>
      </c>
      <c r="B57" s="22" t="s">
        <v>42</v>
      </c>
      <c r="C57" s="22" t="s">
        <v>9</v>
      </c>
      <c r="D57" s="22" t="s">
        <v>24</v>
      </c>
      <c r="E57" s="22" t="s">
        <v>25</v>
      </c>
      <c r="F57" s="22">
        <v>87290</v>
      </c>
      <c r="G57" s="22">
        <v>1100</v>
      </c>
      <c r="H57" s="22">
        <f t="shared" si="11"/>
        <v>86190</v>
      </c>
      <c r="I57" s="22">
        <f t="shared" si="12"/>
        <v>15514.199999999999</v>
      </c>
      <c r="J57" s="70">
        <f t="shared" si="2"/>
        <v>101704.2</v>
      </c>
    </row>
    <row r="58" spans="1:10" s="45" customFormat="1" ht="15.75" thickBot="1" x14ac:dyDescent="0.3">
      <c r="A58" s="22" t="s">
        <v>97</v>
      </c>
      <c r="B58" s="22" t="s">
        <v>42</v>
      </c>
      <c r="C58" s="22" t="s">
        <v>29</v>
      </c>
      <c r="D58" s="22" t="s">
        <v>40</v>
      </c>
      <c r="E58" s="22" t="s">
        <v>41</v>
      </c>
      <c r="F58" s="22">
        <v>86490</v>
      </c>
      <c r="G58" s="22">
        <v>1100</v>
      </c>
      <c r="H58" s="22">
        <f t="shared" si="11"/>
        <v>85390</v>
      </c>
      <c r="I58" s="22">
        <f t="shared" si="12"/>
        <v>15370.199999999999</v>
      </c>
      <c r="J58" s="70">
        <f t="shared" si="2"/>
        <v>100760.2</v>
      </c>
    </row>
    <row r="59" spans="1:10" s="45" customFormat="1" ht="15.75" thickBot="1" x14ac:dyDescent="0.3">
      <c r="A59" s="22" t="s">
        <v>97</v>
      </c>
      <c r="B59" s="22" t="s">
        <v>26</v>
      </c>
      <c r="C59" s="22" t="s">
        <v>9</v>
      </c>
      <c r="D59" s="22" t="s">
        <v>27</v>
      </c>
      <c r="E59" s="22" t="s">
        <v>28</v>
      </c>
      <c r="F59" s="22">
        <v>87103</v>
      </c>
      <c r="G59" s="22">
        <v>1100</v>
      </c>
      <c r="H59" s="22">
        <f t="shared" si="11"/>
        <v>86003</v>
      </c>
      <c r="I59" s="22">
        <f t="shared" si="12"/>
        <v>15480.539999999999</v>
      </c>
      <c r="J59" s="70">
        <f t="shared" si="2"/>
        <v>101483.54</v>
      </c>
    </row>
    <row r="60" spans="1:10" s="45" customFormat="1" ht="15.75" thickBot="1" x14ac:dyDescent="0.3">
      <c r="A60" s="22" t="s">
        <v>97</v>
      </c>
      <c r="B60" s="22" t="s">
        <v>26</v>
      </c>
      <c r="C60" s="22" t="s">
        <v>29</v>
      </c>
      <c r="D60" s="22" t="s">
        <v>38</v>
      </c>
      <c r="E60" s="22" t="s">
        <v>39</v>
      </c>
      <c r="F60" s="22">
        <v>86303</v>
      </c>
      <c r="G60" s="22">
        <v>1100</v>
      </c>
      <c r="H60" s="22">
        <f t="shared" si="11"/>
        <v>85203</v>
      </c>
      <c r="I60" s="22">
        <f t="shared" si="12"/>
        <v>15336.539999999999</v>
      </c>
      <c r="J60" s="70">
        <f t="shared" si="2"/>
        <v>100539.54</v>
      </c>
    </row>
    <row r="61" spans="1:10" s="45" customFormat="1" ht="15.75" thickBot="1" x14ac:dyDescent="0.3">
      <c r="A61" s="22" t="s">
        <v>97</v>
      </c>
      <c r="B61" s="22"/>
      <c r="C61" s="22" t="s">
        <v>104</v>
      </c>
      <c r="D61" s="22" t="s">
        <v>118</v>
      </c>
      <c r="E61" s="22" t="s">
        <v>105</v>
      </c>
      <c r="F61" s="22">
        <v>78990</v>
      </c>
      <c r="G61" s="22">
        <v>0</v>
      </c>
      <c r="H61" s="22">
        <f t="shared" si="11"/>
        <v>78990</v>
      </c>
      <c r="I61" s="22">
        <f t="shared" si="12"/>
        <v>14218.199999999999</v>
      </c>
      <c r="J61" s="70">
        <f t="shared" si="2"/>
        <v>93208.2</v>
      </c>
    </row>
    <row r="62" spans="1:10" s="45" customFormat="1" ht="15.75" thickBot="1" x14ac:dyDescent="0.3">
      <c r="A62" s="22" t="s">
        <v>97</v>
      </c>
      <c r="B62" s="22"/>
      <c r="C62" s="22" t="s">
        <v>106</v>
      </c>
      <c r="D62" s="22" t="s">
        <v>119</v>
      </c>
      <c r="E62" s="22" t="s">
        <v>107</v>
      </c>
      <c r="F62" s="22">
        <v>78190</v>
      </c>
      <c r="G62" s="22">
        <v>0</v>
      </c>
      <c r="H62" s="22">
        <f t="shared" si="11"/>
        <v>78190</v>
      </c>
      <c r="I62" s="22">
        <f t="shared" si="12"/>
        <v>14074.199999999999</v>
      </c>
      <c r="J62" s="70">
        <f t="shared" si="2"/>
        <v>92264.2</v>
      </c>
    </row>
    <row r="63" spans="1:10" s="45" customFormat="1" ht="15.75" thickBot="1" x14ac:dyDescent="0.3">
      <c r="A63" s="22" t="s">
        <v>97</v>
      </c>
      <c r="B63" s="22"/>
      <c r="C63" s="22" t="s">
        <v>108</v>
      </c>
      <c r="D63" s="22" t="s">
        <v>120</v>
      </c>
      <c r="E63" s="22" t="s">
        <v>109</v>
      </c>
      <c r="F63" s="22">
        <v>79490</v>
      </c>
      <c r="G63" s="22">
        <v>0</v>
      </c>
      <c r="H63" s="22">
        <f t="shared" si="11"/>
        <v>79490</v>
      </c>
      <c r="I63" s="22">
        <f t="shared" si="12"/>
        <v>14308.199999999999</v>
      </c>
      <c r="J63" s="70">
        <f t="shared" si="2"/>
        <v>93798.2</v>
      </c>
    </row>
    <row r="64" spans="1:10" s="45" customFormat="1" ht="15.75" thickBot="1" x14ac:dyDescent="0.3">
      <c r="A64" s="102" t="s">
        <v>97</v>
      </c>
      <c r="B64" s="102"/>
      <c r="C64" s="102" t="s">
        <v>110</v>
      </c>
      <c r="D64" s="102" t="s">
        <v>121</v>
      </c>
      <c r="E64" s="102" t="s">
        <v>111</v>
      </c>
      <c r="F64" s="102">
        <v>79490</v>
      </c>
      <c r="G64" s="102">
        <v>0</v>
      </c>
      <c r="H64" s="102">
        <f t="shared" si="11"/>
        <v>79490</v>
      </c>
      <c r="I64" s="102">
        <f t="shared" si="12"/>
        <v>14308.199999999999</v>
      </c>
      <c r="J64" s="70">
        <f t="shared" si="2"/>
        <v>93798.2</v>
      </c>
    </row>
    <row r="65" spans="1:10" ht="15.75" thickBot="1" x14ac:dyDescent="0.3">
      <c r="A65" s="22" t="s">
        <v>95</v>
      </c>
      <c r="B65" s="22" t="s">
        <v>10</v>
      </c>
      <c r="C65" s="22" t="s">
        <v>9</v>
      </c>
      <c r="D65" s="22" t="s">
        <v>11</v>
      </c>
      <c r="E65" s="22" t="s">
        <v>12</v>
      </c>
      <c r="F65" s="22">
        <v>85011</v>
      </c>
      <c r="G65" s="22">
        <v>1100</v>
      </c>
      <c r="H65" s="22">
        <f t="shared" si="11"/>
        <v>83911</v>
      </c>
      <c r="I65" s="22">
        <f t="shared" si="12"/>
        <v>15103.98</v>
      </c>
      <c r="J65" s="70">
        <f t="shared" si="2"/>
        <v>99014.98</v>
      </c>
    </row>
    <row r="66" spans="1:10" ht="15.75" thickBot="1" x14ac:dyDescent="0.3">
      <c r="A66" s="22" t="s">
        <v>95</v>
      </c>
      <c r="B66" s="22" t="s">
        <v>10</v>
      </c>
      <c r="C66" s="22" t="s">
        <v>29</v>
      </c>
      <c r="D66" s="22" t="s">
        <v>30</v>
      </c>
      <c r="E66" s="22" t="s">
        <v>31</v>
      </c>
      <c r="F66" s="22">
        <v>84211</v>
      </c>
      <c r="G66" s="22">
        <v>1100</v>
      </c>
      <c r="H66" s="22">
        <f t="shared" si="11"/>
        <v>83111</v>
      </c>
      <c r="I66" s="22">
        <f t="shared" si="12"/>
        <v>14959.98</v>
      </c>
      <c r="J66" s="70">
        <f t="shared" si="2"/>
        <v>98070.98</v>
      </c>
    </row>
    <row r="67" spans="1:10" ht="15.75" thickBot="1" x14ac:dyDescent="0.3">
      <c r="A67" s="22" t="s">
        <v>95</v>
      </c>
      <c r="B67" s="22" t="s">
        <v>10</v>
      </c>
      <c r="C67" s="22" t="s">
        <v>9</v>
      </c>
      <c r="D67" s="22" t="s">
        <v>14</v>
      </c>
      <c r="E67" s="22" t="s">
        <v>15</v>
      </c>
      <c r="F67" s="22">
        <v>84211</v>
      </c>
      <c r="G67" s="22">
        <v>1100</v>
      </c>
      <c r="H67" s="22">
        <f t="shared" si="11"/>
        <v>83111</v>
      </c>
      <c r="I67" s="22">
        <f t="shared" si="12"/>
        <v>14959.98</v>
      </c>
      <c r="J67" s="70">
        <f t="shared" si="2"/>
        <v>98070.98</v>
      </c>
    </row>
    <row r="68" spans="1:10" ht="15.75" thickBot="1" x14ac:dyDescent="0.3">
      <c r="A68" s="22" t="s">
        <v>95</v>
      </c>
      <c r="B68" s="22" t="s">
        <v>10</v>
      </c>
      <c r="C68" s="22" t="s">
        <v>29</v>
      </c>
      <c r="D68" s="22" t="s">
        <v>32</v>
      </c>
      <c r="E68" s="22" t="s">
        <v>33</v>
      </c>
      <c r="F68" s="22">
        <v>83411</v>
      </c>
      <c r="G68" s="22">
        <v>1100</v>
      </c>
      <c r="H68" s="22">
        <f t="shared" si="11"/>
        <v>82311</v>
      </c>
      <c r="I68" s="22">
        <f t="shared" si="12"/>
        <v>14815.98</v>
      </c>
      <c r="J68" s="70">
        <f t="shared" si="2"/>
        <v>97126.98</v>
      </c>
    </row>
    <row r="69" spans="1:10" ht="15.75" thickBot="1" x14ac:dyDescent="0.3">
      <c r="A69" s="21" t="s">
        <v>95</v>
      </c>
      <c r="B69" s="22" t="s">
        <v>16</v>
      </c>
      <c r="C69" s="22" t="s">
        <v>9</v>
      </c>
      <c r="D69" s="22" t="s">
        <v>17</v>
      </c>
      <c r="E69" s="22" t="s">
        <v>18</v>
      </c>
      <c r="F69" s="22">
        <v>85901</v>
      </c>
      <c r="G69" s="22">
        <v>1100</v>
      </c>
      <c r="H69" s="22">
        <f t="shared" si="11"/>
        <v>84801</v>
      </c>
      <c r="I69" s="22">
        <f t="shared" si="12"/>
        <v>15264.18</v>
      </c>
      <c r="J69" s="70">
        <f t="shared" si="2"/>
        <v>100065.18</v>
      </c>
    </row>
    <row r="70" spans="1:10" ht="15.75" thickBot="1" x14ac:dyDescent="0.3">
      <c r="A70" s="21" t="s">
        <v>95</v>
      </c>
      <c r="B70" s="22" t="s">
        <v>16</v>
      </c>
      <c r="C70" s="22" t="s">
        <v>29</v>
      </c>
      <c r="D70" s="22" t="s">
        <v>34</v>
      </c>
      <c r="E70" s="22" t="s">
        <v>35</v>
      </c>
      <c r="F70" s="22">
        <v>85101</v>
      </c>
      <c r="G70" s="22">
        <v>1100</v>
      </c>
      <c r="H70" s="22">
        <f t="shared" si="11"/>
        <v>84001</v>
      </c>
      <c r="I70" s="22">
        <f t="shared" si="12"/>
        <v>15120.18</v>
      </c>
      <c r="J70" s="70">
        <f t="shared" si="2"/>
        <v>99121.18</v>
      </c>
    </row>
    <row r="71" spans="1:10" ht="15.75" thickBot="1" x14ac:dyDescent="0.3">
      <c r="A71" s="21" t="s">
        <v>95</v>
      </c>
      <c r="B71" s="22" t="s">
        <v>16</v>
      </c>
      <c r="C71" s="22" t="s">
        <v>9</v>
      </c>
      <c r="D71" s="22" t="s">
        <v>19</v>
      </c>
      <c r="E71" s="22" t="s">
        <v>20</v>
      </c>
      <c r="F71" s="22">
        <v>88676</v>
      </c>
      <c r="G71" s="22">
        <v>1100</v>
      </c>
      <c r="H71" s="22">
        <f t="shared" si="11"/>
        <v>87576</v>
      </c>
      <c r="I71" s="22">
        <f t="shared" si="12"/>
        <v>15763.68</v>
      </c>
      <c r="J71" s="70">
        <f t="shared" si="2"/>
        <v>103339.68</v>
      </c>
    </row>
    <row r="72" spans="1:10" ht="15.75" thickBot="1" x14ac:dyDescent="0.3">
      <c r="A72" s="21" t="s">
        <v>95</v>
      </c>
      <c r="B72" s="22" t="s">
        <v>16</v>
      </c>
      <c r="C72" s="22" t="s">
        <v>112</v>
      </c>
      <c r="D72" s="22" t="s">
        <v>113</v>
      </c>
      <c r="E72" s="22" t="s">
        <v>114</v>
      </c>
      <c r="F72" s="22">
        <v>87876</v>
      </c>
      <c r="G72" s="22">
        <v>1100</v>
      </c>
      <c r="H72" s="22">
        <f t="shared" si="11"/>
        <v>86776</v>
      </c>
      <c r="I72" s="22">
        <f t="shared" si="12"/>
        <v>15619.68</v>
      </c>
      <c r="J72" s="70">
        <f t="shared" si="2"/>
        <v>102395.68</v>
      </c>
    </row>
    <row r="73" spans="1:10" ht="15.75" thickBot="1" x14ac:dyDescent="0.3">
      <c r="A73" s="21" t="s">
        <v>95</v>
      </c>
      <c r="B73" s="22" t="s">
        <v>21</v>
      </c>
      <c r="C73" s="22" t="s">
        <v>9</v>
      </c>
      <c r="D73" s="22" t="s">
        <v>22</v>
      </c>
      <c r="E73" s="22" t="s">
        <v>23</v>
      </c>
      <c r="F73" s="22">
        <v>88251</v>
      </c>
      <c r="G73" s="22">
        <v>1100</v>
      </c>
      <c r="H73" s="22">
        <f t="shared" si="11"/>
        <v>87151</v>
      </c>
      <c r="I73" s="22">
        <f t="shared" si="12"/>
        <v>15687.18</v>
      </c>
      <c r="J73" s="70">
        <f t="shared" ref="J73:J83" si="17">H73+I73</f>
        <v>102838.18</v>
      </c>
    </row>
    <row r="74" spans="1:10" ht="15.75" thickBot="1" x14ac:dyDescent="0.3">
      <c r="A74" s="21" t="s">
        <v>95</v>
      </c>
      <c r="B74" s="22" t="s">
        <v>21</v>
      </c>
      <c r="C74" s="22" t="s">
        <v>29</v>
      </c>
      <c r="D74" s="22" t="s">
        <v>36</v>
      </c>
      <c r="E74" s="22" t="s">
        <v>37</v>
      </c>
      <c r="F74" s="22">
        <v>87451</v>
      </c>
      <c r="G74" s="22">
        <v>1100</v>
      </c>
      <c r="H74" s="22">
        <f t="shared" si="11"/>
        <v>86351</v>
      </c>
      <c r="I74" s="22">
        <f t="shared" si="12"/>
        <v>15543.18</v>
      </c>
      <c r="J74" s="70">
        <f t="shared" si="17"/>
        <v>101894.18</v>
      </c>
    </row>
    <row r="75" spans="1:10" ht="15.75" thickBot="1" x14ac:dyDescent="0.3">
      <c r="A75" s="21" t="s">
        <v>95</v>
      </c>
      <c r="B75" s="22" t="s">
        <v>135</v>
      </c>
      <c r="C75" s="22" t="s">
        <v>9</v>
      </c>
      <c r="D75" s="22" t="s">
        <v>136</v>
      </c>
      <c r="E75" s="22" t="s">
        <v>137</v>
      </c>
      <c r="F75" s="22">
        <v>82411</v>
      </c>
      <c r="G75" s="110">
        <v>1100</v>
      </c>
      <c r="H75" s="109">
        <f t="shared" si="11"/>
        <v>81311</v>
      </c>
      <c r="I75" s="110">
        <f t="shared" si="12"/>
        <v>14635.98</v>
      </c>
      <c r="J75" s="70">
        <f t="shared" si="17"/>
        <v>95946.98</v>
      </c>
    </row>
    <row r="76" spans="1:10" ht="15.75" thickBot="1" x14ac:dyDescent="0.3">
      <c r="A76" s="21" t="s">
        <v>95</v>
      </c>
      <c r="B76" s="22" t="s">
        <v>42</v>
      </c>
      <c r="C76" s="22" t="s">
        <v>9</v>
      </c>
      <c r="D76" s="22" t="s">
        <v>24</v>
      </c>
      <c r="E76" s="22" t="s">
        <v>25</v>
      </c>
      <c r="F76" s="22">
        <v>90101</v>
      </c>
      <c r="G76" s="22">
        <v>1100</v>
      </c>
      <c r="H76" s="22">
        <f t="shared" si="11"/>
        <v>89001</v>
      </c>
      <c r="I76" s="22">
        <f t="shared" si="12"/>
        <v>16020.18</v>
      </c>
      <c r="J76" s="70">
        <f t="shared" si="17"/>
        <v>105021.18</v>
      </c>
    </row>
    <row r="77" spans="1:10" ht="15.75" thickBot="1" x14ac:dyDescent="0.3">
      <c r="A77" s="21" t="s">
        <v>95</v>
      </c>
      <c r="B77" s="22" t="s">
        <v>42</v>
      </c>
      <c r="C77" s="22" t="s">
        <v>29</v>
      </c>
      <c r="D77" s="22" t="s">
        <v>40</v>
      </c>
      <c r="E77" s="22" t="s">
        <v>41</v>
      </c>
      <c r="F77" s="22">
        <v>89301</v>
      </c>
      <c r="G77" s="22">
        <v>1100</v>
      </c>
      <c r="H77" s="22">
        <f t="shared" si="11"/>
        <v>88201</v>
      </c>
      <c r="I77" s="22">
        <f t="shared" si="12"/>
        <v>15876.18</v>
      </c>
      <c r="J77" s="70">
        <f t="shared" si="17"/>
        <v>104077.18</v>
      </c>
    </row>
    <row r="78" spans="1:10" ht="15.75" thickBot="1" x14ac:dyDescent="0.3">
      <c r="A78" s="21" t="s">
        <v>95</v>
      </c>
      <c r="B78" s="22" t="s">
        <v>26</v>
      </c>
      <c r="C78" s="22" t="s">
        <v>9</v>
      </c>
      <c r="D78" s="22" t="s">
        <v>27</v>
      </c>
      <c r="E78" s="22" t="s">
        <v>28</v>
      </c>
      <c r="F78" s="22">
        <v>88548</v>
      </c>
      <c r="G78" s="22">
        <v>1100</v>
      </c>
      <c r="H78" s="22">
        <f t="shared" si="11"/>
        <v>87448</v>
      </c>
      <c r="I78" s="22">
        <f t="shared" si="12"/>
        <v>15740.64</v>
      </c>
      <c r="J78" s="70">
        <f t="shared" si="17"/>
        <v>103188.64</v>
      </c>
    </row>
    <row r="79" spans="1:10" ht="15.75" thickBot="1" x14ac:dyDescent="0.3">
      <c r="A79" s="21" t="s">
        <v>95</v>
      </c>
      <c r="B79" s="22" t="s">
        <v>26</v>
      </c>
      <c r="C79" s="22" t="s">
        <v>29</v>
      </c>
      <c r="D79" s="22" t="s">
        <v>38</v>
      </c>
      <c r="E79" s="22" t="s">
        <v>39</v>
      </c>
      <c r="F79" s="22">
        <v>87748</v>
      </c>
      <c r="G79" s="22">
        <v>1100</v>
      </c>
      <c r="H79" s="22">
        <f t="shared" si="11"/>
        <v>86648</v>
      </c>
      <c r="I79" s="22">
        <f t="shared" si="12"/>
        <v>15596.64</v>
      </c>
      <c r="J79" s="70">
        <f t="shared" si="17"/>
        <v>102244.64</v>
      </c>
    </row>
    <row r="80" spans="1:10" ht="15.75" thickBot="1" x14ac:dyDescent="0.3">
      <c r="A80" s="21" t="s">
        <v>95</v>
      </c>
      <c r="B80" s="22"/>
      <c r="C80" s="22" t="s">
        <v>104</v>
      </c>
      <c r="D80" s="22" t="s">
        <v>118</v>
      </c>
      <c r="E80" s="22" t="s">
        <v>105</v>
      </c>
      <c r="F80" s="22">
        <v>81001</v>
      </c>
      <c r="G80" s="22">
        <v>0</v>
      </c>
      <c r="H80" s="22">
        <f t="shared" si="11"/>
        <v>81001</v>
      </c>
      <c r="I80" s="22">
        <f t="shared" si="12"/>
        <v>14580.18</v>
      </c>
      <c r="J80" s="70">
        <f t="shared" si="17"/>
        <v>95581.18</v>
      </c>
    </row>
    <row r="81" spans="1:10" ht="15.75" thickBot="1" x14ac:dyDescent="0.3">
      <c r="A81" s="21" t="s">
        <v>95</v>
      </c>
      <c r="B81" s="22"/>
      <c r="C81" s="22" t="s">
        <v>106</v>
      </c>
      <c r="D81" s="22" t="s">
        <v>119</v>
      </c>
      <c r="E81" s="22" t="s">
        <v>107</v>
      </c>
      <c r="F81" s="22">
        <v>80201</v>
      </c>
      <c r="G81" s="22">
        <v>0</v>
      </c>
      <c r="H81" s="22">
        <f t="shared" si="11"/>
        <v>80201</v>
      </c>
      <c r="I81" s="22">
        <f t="shared" si="12"/>
        <v>14436.18</v>
      </c>
      <c r="J81" s="70">
        <f t="shared" si="17"/>
        <v>94637.18</v>
      </c>
    </row>
    <row r="82" spans="1:10" ht="15.75" thickBot="1" x14ac:dyDescent="0.3">
      <c r="A82" s="21" t="s">
        <v>95</v>
      </c>
      <c r="B82" s="22"/>
      <c r="C82" s="22" t="s">
        <v>108</v>
      </c>
      <c r="D82" s="22" t="s">
        <v>120</v>
      </c>
      <c r="E82" s="22" t="s">
        <v>109</v>
      </c>
      <c r="F82" s="22">
        <v>81501</v>
      </c>
      <c r="G82" s="22">
        <v>0</v>
      </c>
      <c r="H82" s="22">
        <f t="shared" si="11"/>
        <v>81501</v>
      </c>
      <c r="I82" s="22">
        <f t="shared" si="12"/>
        <v>14670.18</v>
      </c>
      <c r="J82" s="70">
        <f t="shared" si="17"/>
        <v>96171.18</v>
      </c>
    </row>
    <row r="83" spans="1:10" ht="15.75" thickBot="1" x14ac:dyDescent="0.3">
      <c r="A83" s="23" t="s">
        <v>95</v>
      </c>
      <c r="B83" s="24"/>
      <c r="C83" s="24" t="s">
        <v>110</v>
      </c>
      <c r="D83" s="24" t="s">
        <v>121</v>
      </c>
      <c r="E83" s="24" t="s">
        <v>111</v>
      </c>
      <c r="F83" s="24">
        <v>81501</v>
      </c>
      <c r="G83" s="24">
        <v>0</v>
      </c>
      <c r="H83" s="24">
        <f t="shared" si="11"/>
        <v>81501</v>
      </c>
      <c r="I83" s="24">
        <f t="shared" si="12"/>
        <v>14670.18</v>
      </c>
      <c r="J83" s="70">
        <f t="shared" si="17"/>
        <v>96171.18</v>
      </c>
    </row>
    <row r="84" spans="1:10" s="45" customFormat="1" ht="60.75" thickBot="1" x14ac:dyDescent="0.3">
      <c r="A84" s="78" t="s">
        <v>53</v>
      </c>
      <c r="B84" s="95" t="s">
        <v>88</v>
      </c>
      <c r="C84" s="92" t="s">
        <v>89</v>
      </c>
      <c r="E84" s="186" t="s">
        <v>96</v>
      </c>
      <c r="F84" s="187"/>
      <c r="J84" s="7"/>
    </row>
    <row r="85" spans="1:10" s="45" customFormat="1" x14ac:dyDescent="0.25">
      <c r="A85" s="96" t="s">
        <v>54</v>
      </c>
      <c r="B85" s="74" t="s">
        <v>122</v>
      </c>
      <c r="C85" s="81">
        <v>200</v>
      </c>
      <c r="E85" s="71" t="s">
        <v>100</v>
      </c>
      <c r="F85" s="74">
        <v>1100</v>
      </c>
      <c r="J85" s="7"/>
    </row>
    <row r="86" spans="1:10" s="45" customFormat="1" ht="15.75" thickBot="1" x14ac:dyDescent="0.3">
      <c r="A86" s="93" t="s">
        <v>55</v>
      </c>
      <c r="B86" s="75" t="s">
        <v>123</v>
      </c>
      <c r="C86" s="83">
        <v>450</v>
      </c>
      <c r="E86" s="99" t="s">
        <v>102</v>
      </c>
      <c r="F86" s="76">
        <v>500</v>
      </c>
      <c r="J86" s="7"/>
    </row>
    <row r="87" spans="1:10" s="45" customFormat="1" ht="15.75" thickBot="1" x14ac:dyDescent="0.3">
      <c r="A87" s="93" t="s">
        <v>56</v>
      </c>
      <c r="B87" s="75" t="s">
        <v>124</v>
      </c>
      <c r="C87" s="83">
        <v>500</v>
      </c>
      <c r="E87" s="106" t="s">
        <v>134</v>
      </c>
      <c r="F87" s="107">
        <v>1600</v>
      </c>
      <c r="J87" s="7"/>
    </row>
    <row r="88" spans="1:10" s="45" customFormat="1" x14ac:dyDescent="0.25">
      <c r="A88" s="93" t="s">
        <v>57</v>
      </c>
      <c r="B88" s="75" t="s">
        <v>125</v>
      </c>
      <c r="C88" s="83">
        <v>550</v>
      </c>
      <c r="J88" s="7"/>
    </row>
    <row r="89" spans="1:10" s="45" customFormat="1" x14ac:dyDescent="0.25">
      <c r="A89" s="93" t="s">
        <v>58</v>
      </c>
      <c r="B89" s="75" t="s">
        <v>126</v>
      </c>
      <c r="C89" s="83">
        <v>650</v>
      </c>
      <c r="J89" s="7"/>
    </row>
    <row r="90" spans="1:10" s="45" customFormat="1" x14ac:dyDescent="0.25">
      <c r="A90" s="93" t="s">
        <v>60</v>
      </c>
      <c r="B90" s="75" t="s">
        <v>127</v>
      </c>
      <c r="C90" s="83">
        <v>750</v>
      </c>
      <c r="G90" s="45" t="s">
        <v>59</v>
      </c>
      <c r="J90" s="7"/>
    </row>
    <row r="91" spans="1:10" s="45" customFormat="1" x14ac:dyDescent="0.25">
      <c r="A91" s="93" t="s">
        <v>61</v>
      </c>
      <c r="B91" s="75" t="s">
        <v>128</v>
      </c>
      <c r="C91" s="83">
        <v>850</v>
      </c>
      <c r="J91" s="7"/>
    </row>
    <row r="92" spans="1:10" s="45" customFormat="1" x14ac:dyDescent="0.25">
      <c r="A92" s="93" t="s">
        <v>62</v>
      </c>
      <c r="B92" s="75" t="s">
        <v>129</v>
      </c>
      <c r="C92" s="83">
        <v>950</v>
      </c>
      <c r="J92" s="7"/>
    </row>
    <row r="93" spans="1:10" s="45" customFormat="1" x14ac:dyDescent="0.25">
      <c r="A93" s="93" t="s">
        <v>63</v>
      </c>
      <c r="B93" s="75" t="s">
        <v>130</v>
      </c>
      <c r="C93" s="83">
        <v>1000</v>
      </c>
      <c r="J93" s="7"/>
    </row>
    <row r="94" spans="1:10" s="45" customFormat="1" x14ac:dyDescent="0.25">
      <c r="A94" s="93" t="s">
        <v>64</v>
      </c>
      <c r="B94" s="75" t="s">
        <v>131</v>
      </c>
      <c r="C94" s="83">
        <v>1050</v>
      </c>
      <c r="J94" s="7"/>
    </row>
    <row r="95" spans="1:10" s="45" customFormat="1" x14ac:dyDescent="0.25">
      <c r="A95" s="93" t="s">
        <v>65</v>
      </c>
      <c r="B95" s="75" t="s">
        <v>132</v>
      </c>
      <c r="C95" s="83">
        <v>1100</v>
      </c>
      <c r="J95" s="7"/>
    </row>
    <row r="96" spans="1:10" s="45" customFormat="1" ht="15.75" thickBot="1" x14ac:dyDescent="0.3">
      <c r="A96" s="94" t="s">
        <v>117</v>
      </c>
      <c r="B96" s="76" t="s">
        <v>133</v>
      </c>
      <c r="C96" s="84">
        <v>1200</v>
      </c>
      <c r="J96" s="7"/>
    </row>
    <row r="97" spans="1:10" s="45" customFormat="1" ht="33.75" customHeight="1" x14ac:dyDescent="0.25">
      <c r="A97" s="181" t="s">
        <v>66</v>
      </c>
      <c r="B97" s="182"/>
      <c r="C97" s="182"/>
      <c r="D97" s="182"/>
      <c r="E97" s="182"/>
      <c r="F97" s="182"/>
      <c r="G97" s="182"/>
      <c r="H97" s="182"/>
      <c r="I97" s="182"/>
      <c r="J97" s="7"/>
    </row>
    <row r="98" spans="1:10" s="45" customFormat="1" x14ac:dyDescent="0.25">
      <c r="A98" s="35" t="s">
        <v>85</v>
      </c>
      <c r="B98" s="8"/>
      <c r="C98" s="8"/>
      <c r="D98" s="8"/>
      <c r="E98" s="12"/>
      <c r="F98" s="12"/>
      <c r="G98" s="12"/>
      <c r="H98" s="12"/>
      <c r="I98" s="12"/>
      <c r="J98" s="9"/>
    </row>
    <row r="99" spans="1:10" s="45" customFormat="1" x14ac:dyDescent="0.25">
      <c r="A99" s="35" t="s">
        <v>86</v>
      </c>
      <c r="B99" s="8"/>
      <c r="C99" s="8"/>
      <c r="D99" s="8"/>
      <c r="E99" s="12"/>
      <c r="F99" s="12"/>
      <c r="G99" s="12"/>
      <c r="H99" s="12"/>
      <c r="I99" s="12"/>
      <c r="J99" s="9"/>
    </row>
    <row r="100" spans="1:10" s="45" customFormat="1" x14ac:dyDescent="0.25">
      <c r="A100" s="35" t="s">
        <v>67</v>
      </c>
      <c r="B100" s="8"/>
      <c r="C100" s="8"/>
      <c r="D100" s="8"/>
      <c r="E100" s="12"/>
      <c r="F100" s="12"/>
      <c r="G100" s="12"/>
      <c r="H100" s="12"/>
      <c r="I100" s="12"/>
      <c r="J100" s="9"/>
    </row>
    <row r="101" spans="1:10" s="45" customFormat="1" ht="15" customHeight="1" x14ac:dyDescent="0.25">
      <c r="A101" s="183" t="s">
        <v>90</v>
      </c>
      <c r="B101" s="184"/>
      <c r="C101" s="184"/>
      <c r="D101" s="184"/>
      <c r="E101" s="184"/>
      <c r="F101" s="184"/>
      <c r="G101" s="184"/>
      <c r="H101" s="184"/>
      <c r="I101" s="184"/>
      <c r="J101" s="185"/>
    </row>
    <row r="102" spans="1:10" s="45" customFormat="1" ht="76.5" customHeight="1" x14ac:dyDescent="0.25">
      <c r="A102" s="183" t="s">
        <v>87</v>
      </c>
      <c r="B102" s="184"/>
      <c r="C102" s="184"/>
      <c r="D102" s="184"/>
      <c r="E102" s="184"/>
      <c r="F102" s="184"/>
      <c r="G102" s="184"/>
      <c r="H102" s="184"/>
      <c r="I102" s="184"/>
      <c r="J102" s="185"/>
    </row>
    <row r="103" spans="1:10" s="45" customFormat="1" x14ac:dyDescent="0.25">
      <c r="A103" s="35" t="s">
        <v>68</v>
      </c>
      <c r="B103" s="8"/>
      <c r="C103" s="8"/>
      <c r="D103" s="8"/>
      <c r="E103" s="8"/>
      <c r="F103" s="12"/>
      <c r="G103" s="12"/>
      <c r="H103" s="8"/>
      <c r="I103" s="12"/>
      <c r="J103" s="9"/>
    </row>
    <row r="104" spans="1:10" s="45" customFormat="1" x14ac:dyDescent="0.25">
      <c r="A104" s="35" t="s">
        <v>69</v>
      </c>
      <c r="B104" s="8"/>
      <c r="C104" s="8"/>
      <c r="D104" s="8"/>
      <c r="E104" s="8"/>
      <c r="F104" s="12"/>
      <c r="G104" s="12"/>
      <c r="H104" s="12"/>
      <c r="I104" s="8"/>
      <c r="J104" s="9"/>
    </row>
    <row r="105" spans="1:10" s="45" customFormat="1" x14ac:dyDescent="0.25">
      <c r="A105" s="35" t="s">
        <v>70</v>
      </c>
      <c r="B105" s="8"/>
      <c r="C105" s="8"/>
      <c r="D105" s="8"/>
      <c r="E105" s="8"/>
      <c r="F105" s="12"/>
      <c r="G105" s="12"/>
      <c r="H105" s="12"/>
      <c r="I105" s="8"/>
      <c r="J105" s="9"/>
    </row>
    <row r="106" spans="1:10" s="45" customFormat="1" x14ac:dyDescent="0.25">
      <c r="A106" s="35" t="s">
        <v>71</v>
      </c>
      <c r="B106" s="8"/>
      <c r="C106" s="8"/>
      <c r="D106" s="8"/>
      <c r="E106" s="8"/>
      <c r="F106" s="12"/>
      <c r="G106" s="12"/>
      <c r="H106" s="12"/>
      <c r="I106" s="8"/>
      <c r="J106" s="9"/>
    </row>
    <row r="107" spans="1:10" x14ac:dyDescent="0.25">
      <c r="A107" s="35" t="s">
        <v>70</v>
      </c>
      <c r="B107" s="8"/>
      <c r="C107" s="8"/>
      <c r="D107" s="8"/>
      <c r="E107" s="8"/>
      <c r="F107" s="12"/>
      <c r="G107" s="12"/>
      <c r="H107" s="12"/>
      <c r="I107" s="8"/>
      <c r="J107" s="9"/>
    </row>
    <row r="108" spans="1:10" x14ac:dyDescent="0.25">
      <c r="A108" s="35" t="s">
        <v>71</v>
      </c>
      <c r="B108" s="8"/>
      <c r="C108" s="8"/>
      <c r="D108" s="8"/>
      <c r="E108" s="8"/>
      <c r="F108" s="12"/>
      <c r="G108" s="12"/>
      <c r="H108" s="12"/>
      <c r="I108" s="8"/>
      <c r="J108" s="9"/>
    </row>
    <row r="109" spans="1:10" ht="15.75" thickBot="1" x14ac:dyDescent="0.3">
      <c r="A109" s="36" t="s">
        <v>72</v>
      </c>
      <c r="B109" s="16"/>
      <c r="C109" s="16"/>
      <c r="D109" s="16"/>
      <c r="E109" s="17"/>
      <c r="F109" s="17"/>
      <c r="G109" s="17"/>
      <c r="H109" s="17"/>
      <c r="I109" s="16"/>
      <c r="J109" s="19"/>
    </row>
    <row r="110" spans="1:10" s="3" customFormat="1" x14ac:dyDescent="0.25">
      <c r="A110" s="6"/>
      <c r="B110" s="6"/>
      <c r="C110" s="6"/>
      <c r="D110" s="6"/>
      <c r="E110" s="6"/>
      <c r="F110" s="6"/>
      <c r="G110" s="6"/>
      <c r="H110" s="6"/>
      <c r="I110" s="6"/>
      <c r="J110" s="6"/>
    </row>
    <row r="111" spans="1:10" s="3" customFormat="1" x14ac:dyDescent="0.25">
      <c r="A111" s="6"/>
      <c r="B111" s="6"/>
      <c r="C111" s="6"/>
      <c r="D111" s="6"/>
      <c r="E111" s="6"/>
      <c r="F111" s="6"/>
      <c r="G111" s="6"/>
      <c r="H111" s="6"/>
      <c r="I111" s="6"/>
      <c r="J111" s="6"/>
    </row>
    <row r="112" spans="1:10" s="3" customFormat="1" x14ac:dyDescent="0.25">
      <c r="A112" s="6"/>
      <c r="B112" s="6"/>
      <c r="C112" s="6"/>
      <c r="D112" s="6"/>
      <c r="E112" s="6"/>
      <c r="F112" s="6"/>
      <c r="G112" s="6"/>
      <c r="H112" s="6"/>
      <c r="I112" s="6"/>
      <c r="J112" s="6"/>
    </row>
    <row r="113" spans="1:10" s="3" customFormat="1" x14ac:dyDescent="0.25">
      <c r="A113" s="6"/>
      <c r="B113" s="6"/>
      <c r="C113" s="6"/>
      <c r="D113" s="6"/>
      <c r="E113" s="6"/>
      <c r="F113" s="6"/>
      <c r="G113" s="6"/>
      <c r="H113" s="6"/>
      <c r="I113" s="6"/>
      <c r="J113" s="6"/>
    </row>
    <row r="114" spans="1:10" s="3" customFormat="1" x14ac:dyDescent="0.25">
      <c r="A114" s="6"/>
      <c r="B114" s="6"/>
      <c r="C114" s="6"/>
      <c r="D114" s="6"/>
      <c r="E114" s="6"/>
      <c r="F114" s="6"/>
      <c r="G114" s="6"/>
      <c r="H114" s="6"/>
      <c r="I114" s="6"/>
      <c r="J114" s="6"/>
    </row>
    <row r="115" spans="1:10" s="3" customFormat="1" x14ac:dyDescent="0.25">
      <c r="A115" s="6"/>
      <c r="B115" s="6"/>
      <c r="C115" s="6"/>
      <c r="D115" s="6"/>
      <c r="E115" s="6"/>
      <c r="F115" s="6"/>
      <c r="G115" s="6"/>
      <c r="H115" s="6"/>
      <c r="I115" s="6"/>
      <c r="J115" s="6"/>
    </row>
    <row r="116" spans="1:10" s="3" customFormat="1" x14ac:dyDescent="0.25">
      <c r="A116" s="6"/>
      <c r="B116" s="6"/>
      <c r="C116" s="6"/>
      <c r="D116" s="6"/>
      <c r="E116" s="6"/>
      <c r="F116" s="6"/>
      <c r="G116" s="6"/>
      <c r="H116" s="6"/>
      <c r="I116" s="6"/>
      <c r="J116" s="6"/>
    </row>
    <row r="117" spans="1:10" s="3" customFormat="1" x14ac:dyDescent="0.25">
      <c r="A117" s="6"/>
      <c r="B117" s="6"/>
      <c r="C117" s="6"/>
      <c r="D117" s="6"/>
      <c r="E117" s="6"/>
      <c r="F117" s="6"/>
      <c r="G117" s="6"/>
      <c r="H117" s="6"/>
      <c r="I117" s="6"/>
      <c r="J117" s="6"/>
    </row>
    <row r="118" spans="1:10" s="3" customFormat="1" x14ac:dyDescent="0.25">
      <c r="A118" s="6"/>
      <c r="B118" s="6"/>
      <c r="C118" s="6"/>
      <c r="D118" s="6"/>
      <c r="E118" s="6"/>
      <c r="F118" s="6"/>
      <c r="G118" s="6"/>
      <c r="H118" s="6"/>
      <c r="I118" s="6"/>
      <c r="J118" s="6"/>
    </row>
    <row r="119" spans="1:10" s="3" customFormat="1" x14ac:dyDescent="0.25">
      <c r="A119" s="6"/>
      <c r="B119" s="6"/>
      <c r="C119" s="6"/>
      <c r="D119" s="6"/>
      <c r="E119" s="6"/>
      <c r="F119" s="6"/>
      <c r="G119" s="6"/>
      <c r="H119" s="6"/>
      <c r="I119" s="6"/>
      <c r="J119" s="6"/>
    </row>
    <row r="120" spans="1:10" s="3" customFormat="1" x14ac:dyDescent="0.25">
      <c r="A120" s="6"/>
      <c r="B120" s="6"/>
      <c r="C120" s="6"/>
      <c r="D120" s="6"/>
      <c r="E120" s="6"/>
      <c r="F120" s="6"/>
      <c r="G120" s="6"/>
      <c r="H120" s="6"/>
      <c r="I120" s="6"/>
      <c r="J120" s="6"/>
    </row>
    <row r="121" spans="1:10" s="3" customFormat="1" x14ac:dyDescent="0.25">
      <c r="A121" s="6"/>
      <c r="B121" s="6"/>
      <c r="C121" s="6"/>
      <c r="D121" s="6"/>
      <c r="E121" s="6"/>
      <c r="F121" s="6"/>
      <c r="G121" s="6"/>
      <c r="H121" s="6"/>
      <c r="I121" s="6"/>
      <c r="J121" s="6"/>
    </row>
    <row r="122" spans="1:10" s="3" customFormat="1" x14ac:dyDescent="0.25">
      <c r="A122" s="6"/>
      <c r="B122" s="6"/>
      <c r="C122" s="6"/>
      <c r="D122" s="6"/>
      <c r="E122" s="6"/>
      <c r="F122" s="6"/>
      <c r="G122" s="6"/>
      <c r="H122" s="6"/>
      <c r="I122" s="6"/>
      <c r="J122" s="6"/>
    </row>
    <row r="123" spans="1:10" s="3" customFormat="1" x14ac:dyDescent="0.25">
      <c r="A123" s="6"/>
      <c r="B123" s="6"/>
      <c r="C123" s="6"/>
      <c r="D123" s="6"/>
      <c r="E123" s="6"/>
      <c r="F123" s="6"/>
      <c r="G123" s="6"/>
      <c r="H123" s="6"/>
      <c r="I123" s="6"/>
      <c r="J123" s="6"/>
    </row>
    <row r="124" spans="1:10" s="3" customFormat="1" x14ac:dyDescent="0.25">
      <c r="A124" s="6"/>
      <c r="B124" s="6"/>
      <c r="C124" s="6"/>
      <c r="D124" s="6"/>
      <c r="E124" s="6"/>
      <c r="F124" s="6"/>
      <c r="G124" s="6"/>
      <c r="H124" s="6"/>
      <c r="I124" s="6"/>
      <c r="J124" s="6"/>
    </row>
  </sheetData>
  <autoFilter ref="A7:J109">
    <filterColumn colId="3"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zoomScaleNormal="100" workbookViewId="0">
      <selection activeCell="J8" sqref="J8:J64"/>
    </sheetView>
  </sheetViews>
  <sheetFormatPr defaultColWidth="9.140625" defaultRowHeight="15" x14ac:dyDescent="0.25"/>
  <cols>
    <col min="1" max="1" width="14.85546875" style="33" customWidth="1"/>
    <col min="2" max="2" width="19" style="33" customWidth="1"/>
    <col min="3" max="3" width="14.140625" style="33" customWidth="1"/>
    <col min="4" max="4" width="15.7109375" style="33" bestFit="1" customWidth="1"/>
    <col min="5" max="5" width="17.5703125" style="33" customWidth="1"/>
    <col min="6" max="6" width="13.42578125" style="6" customWidth="1"/>
    <col min="7" max="7" width="6.85546875" style="6" customWidth="1"/>
    <col min="8" max="8" width="9.7109375" style="6" bestFit="1" customWidth="1"/>
    <col min="9" max="9" width="9" style="6" bestFit="1" customWidth="1"/>
    <col min="10" max="10" width="15.140625" style="6" customWidth="1"/>
    <col min="11" max="16384" width="9.140625" style="3"/>
  </cols>
  <sheetData>
    <row r="1" spans="1:10" s="1" customFormat="1" ht="18" customHeight="1" x14ac:dyDescent="0.25">
      <c r="A1" s="209"/>
      <c r="B1" s="210"/>
      <c r="C1" s="210"/>
      <c r="D1" s="210"/>
      <c r="E1" s="210"/>
      <c r="F1" s="210"/>
      <c r="G1" s="210"/>
      <c r="H1" s="210"/>
      <c r="I1" s="210"/>
      <c r="J1" s="28"/>
    </row>
    <row r="2" spans="1:10" s="1" customFormat="1" ht="18" customHeight="1" x14ac:dyDescent="0.25">
      <c r="A2" s="174"/>
      <c r="B2" s="175"/>
      <c r="C2" s="175"/>
      <c r="D2" s="175"/>
      <c r="E2" s="175"/>
      <c r="F2" s="175"/>
      <c r="G2" s="175"/>
      <c r="H2" s="175"/>
      <c r="I2" s="175"/>
      <c r="J2" s="29"/>
    </row>
    <row r="3" spans="1:10" s="1" customFormat="1" ht="18" customHeight="1" x14ac:dyDescent="0.25">
      <c r="A3" s="174"/>
      <c r="B3" s="175"/>
      <c r="C3" s="175"/>
      <c r="D3" s="175"/>
      <c r="E3" s="175"/>
      <c r="F3" s="175"/>
      <c r="G3" s="175"/>
      <c r="H3" s="175"/>
      <c r="I3" s="175"/>
      <c r="J3" s="29"/>
    </row>
    <row r="4" spans="1:10" s="1" customFormat="1" ht="18" customHeight="1" x14ac:dyDescent="0.25">
      <c r="A4" s="174" t="s">
        <v>0</v>
      </c>
      <c r="B4" s="175"/>
      <c r="C4" s="175"/>
      <c r="D4" s="175"/>
      <c r="E4" s="175"/>
      <c r="F4" s="175"/>
      <c r="G4" s="175"/>
      <c r="H4" s="175"/>
      <c r="I4" s="175"/>
      <c r="J4" s="29"/>
    </row>
    <row r="5" spans="1:10" s="1" customFormat="1" ht="18" customHeight="1" x14ac:dyDescent="0.25">
      <c r="A5" s="174" t="s">
        <v>73</v>
      </c>
      <c r="B5" s="175"/>
      <c r="C5" s="175"/>
      <c r="D5" s="175"/>
      <c r="E5" s="175"/>
      <c r="F5" s="175"/>
      <c r="G5" s="175"/>
      <c r="H5" s="175"/>
      <c r="I5" s="175"/>
      <c r="J5" s="29"/>
    </row>
    <row r="6" spans="1:10" s="20" customFormat="1" ht="18" customHeight="1" thickBot="1" x14ac:dyDescent="0.3">
      <c r="A6" s="176" t="s">
        <v>139</v>
      </c>
      <c r="B6" s="177"/>
      <c r="C6" s="177"/>
      <c r="D6" s="177"/>
      <c r="E6" s="177"/>
      <c r="F6" s="177"/>
      <c r="G6" s="177"/>
      <c r="H6" s="177"/>
      <c r="I6" s="177"/>
      <c r="J6" s="41"/>
    </row>
    <row r="7" spans="1:10" s="2" customFormat="1" ht="45" customHeight="1" thickBot="1" x14ac:dyDescent="0.3">
      <c r="A7" s="86" t="s">
        <v>1</v>
      </c>
      <c r="B7" s="156" t="s">
        <v>3</v>
      </c>
      <c r="C7" s="156"/>
      <c r="D7" s="188" t="s">
        <v>2</v>
      </c>
      <c r="E7" s="188"/>
      <c r="F7" s="48" t="s">
        <v>4</v>
      </c>
      <c r="G7" s="49" t="s">
        <v>5</v>
      </c>
      <c r="H7" s="48" t="s">
        <v>6</v>
      </c>
      <c r="I7" s="48" t="s">
        <v>7</v>
      </c>
      <c r="J7" s="50" t="s">
        <v>8</v>
      </c>
    </row>
    <row r="8" spans="1:10" ht="15.75" thickBot="1" x14ac:dyDescent="0.3">
      <c r="A8" s="56" t="s">
        <v>13</v>
      </c>
      <c r="B8" s="60" t="s">
        <v>10</v>
      </c>
      <c r="C8" s="63" t="s">
        <v>9</v>
      </c>
      <c r="D8" s="60" t="s">
        <v>11</v>
      </c>
      <c r="E8" s="63" t="s">
        <v>12</v>
      </c>
      <c r="F8" s="60">
        <v>86599</v>
      </c>
      <c r="G8" s="63">
        <v>1100</v>
      </c>
      <c r="H8" s="60">
        <f t="shared" ref="H8:H64" si="0">F8-G8</f>
        <v>85499</v>
      </c>
      <c r="I8" s="63">
        <f t="shared" ref="I8:I64" si="1">H8*18%</f>
        <v>15389.82</v>
      </c>
      <c r="J8" s="70">
        <f>H8+I8</f>
        <v>100888.82</v>
      </c>
    </row>
    <row r="9" spans="1:10" ht="15.75" thickBot="1" x14ac:dyDescent="0.3">
      <c r="A9" s="57" t="s">
        <v>13</v>
      </c>
      <c r="B9" s="61" t="s">
        <v>10</v>
      </c>
      <c r="C9" s="64" t="s">
        <v>29</v>
      </c>
      <c r="D9" s="61" t="s">
        <v>30</v>
      </c>
      <c r="E9" s="64" t="s">
        <v>31</v>
      </c>
      <c r="F9" s="61">
        <v>85799</v>
      </c>
      <c r="G9" s="64">
        <v>1100</v>
      </c>
      <c r="H9" s="61">
        <f t="shared" si="0"/>
        <v>84699</v>
      </c>
      <c r="I9" s="64">
        <f t="shared" si="1"/>
        <v>15245.82</v>
      </c>
      <c r="J9" s="70">
        <f t="shared" ref="J9:J64" si="2">H9+I9</f>
        <v>99944.82</v>
      </c>
    </row>
    <row r="10" spans="1:10" ht="15.75" thickBot="1" x14ac:dyDescent="0.3">
      <c r="A10" s="57" t="s">
        <v>13</v>
      </c>
      <c r="B10" s="61" t="s">
        <v>10</v>
      </c>
      <c r="C10" s="64" t="s">
        <v>9</v>
      </c>
      <c r="D10" s="61" t="s">
        <v>14</v>
      </c>
      <c r="E10" s="64" t="s">
        <v>15</v>
      </c>
      <c r="F10" s="61">
        <v>85799</v>
      </c>
      <c r="G10" s="64">
        <v>1100</v>
      </c>
      <c r="H10" s="61">
        <f t="shared" si="0"/>
        <v>84699</v>
      </c>
      <c r="I10" s="64">
        <f t="shared" si="1"/>
        <v>15245.82</v>
      </c>
      <c r="J10" s="70">
        <f t="shared" si="2"/>
        <v>99944.82</v>
      </c>
    </row>
    <row r="11" spans="1:10" ht="15.75" thickBot="1" x14ac:dyDescent="0.3">
      <c r="A11" s="58" t="s">
        <v>13</v>
      </c>
      <c r="B11" s="62" t="s">
        <v>10</v>
      </c>
      <c r="C11" s="65" t="s">
        <v>29</v>
      </c>
      <c r="D11" s="62" t="s">
        <v>32</v>
      </c>
      <c r="E11" s="65" t="s">
        <v>33</v>
      </c>
      <c r="F11" s="62">
        <v>84999</v>
      </c>
      <c r="G11" s="65">
        <v>1100</v>
      </c>
      <c r="H11" s="62">
        <f t="shared" si="0"/>
        <v>83899</v>
      </c>
      <c r="I11" s="65">
        <f t="shared" si="1"/>
        <v>15101.82</v>
      </c>
      <c r="J11" s="70">
        <f t="shared" si="2"/>
        <v>99000.82</v>
      </c>
    </row>
    <row r="12" spans="1:10" ht="15.75" thickBot="1" x14ac:dyDescent="0.3">
      <c r="A12" s="56" t="s">
        <v>13</v>
      </c>
      <c r="B12" s="60" t="s">
        <v>16</v>
      </c>
      <c r="C12" s="63" t="s">
        <v>9</v>
      </c>
      <c r="D12" s="60" t="s">
        <v>17</v>
      </c>
      <c r="E12" s="63" t="s">
        <v>18</v>
      </c>
      <c r="F12" s="60">
        <v>85409</v>
      </c>
      <c r="G12" s="63">
        <v>1100</v>
      </c>
      <c r="H12" s="60">
        <f t="shared" si="0"/>
        <v>84309</v>
      </c>
      <c r="I12" s="63">
        <f t="shared" si="1"/>
        <v>15175.619999999999</v>
      </c>
      <c r="J12" s="70">
        <f t="shared" si="2"/>
        <v>99484.62</v>
      </c>
    </row>
    <row r="13" spans="1:10" ht="15.75" thickBot="1" x14ac:dyDescent="0.3">
      <c r="A13" s="57" t="s">
        <v>13</v>
      </c>
      <c r="B13" s="61" t="s">
        <v>16</v>
      </c>
      <c r="C13" s="64" t="s">
        <v>29</v>
      </c>
      <c r="D13" s="61" t="s">
        <v>34</v>
      </c>
      <c r="E13" s="64" t="s">
        <v>35</v>
      </c>
      <c r="F13" s="61">
        <v>84609</v>
      </c>
      <c r="G13" s="64">
        <v>1100</v>
      </c>
      <c r="H13" s="61">
        <f t="shared" si="0"/>
        <v>83509</v>
      </c>
      <c r="I13" s="64">
        <f t="shared" si="1"/>
        <v>15031.619999999999</v>
      </c>
      <c r="J13" s="70">
        <f t="shared" si="2"/>
        <v>98540.62</v>
      </c>
    </row>
    <row r="14" spans="1:10" ht="15.75" thickBot="1" x14ac:dyDescent="0.3">
      <c r="A14" s="57" t="s">
        <v>13</v>
      </c>
      <c r="B14" s="61" t="s">
        <v>16</v>
      </c>
      <c r="C14" s="64" t="s">
        <v>9</v>
      </c>
      <c r="D14" s="61" t="s">
        <v>19</v>
      </c>
      <c r="E14" s="64" t="s">
        <v>20</v>
      </c>
      <c r="F14" s="61">
        <v>87919</v>
      </c>
      <c r="G14" s="64">
        <v>1100</v>
      </c>
      <c r="H14" s="61">
        <f t="shared" si="0"/>
        <v>86819</v>
      </c>
      <c r="I14" s="64">
        <f t="shared" si="1"/>
        <v>15627.42</v>
      </c>
      <c r="J14" s="70">
        <f t="shared" si="2"/>
        <v>102446.42</v>
      </c>
    </row>
    <row r="15" spans="1:10" ht="15.75" thickBot="1" x14ac:dyDescent="0.3">
      <c r="A15" s="58" t="s">
        <v>13</v>
      </c>
      <c r="B15" s="62" t="s">
        <v>16</v>
      </c>
      <c r="C15" s="65" t="s">
        <v>112</v>
      </c>
      <c r="D15" s="62" t="s">
        <v>113</v>
      </c>
      <c r="E15" s="65" t="s">
        <v>114</v>
      </c>
      <c r="F15" s="62">
        <v>87119</v>
      </c>
      <c r="G15" s="65">
        <v>1100</v>
      </c>
      <c r="H15" s="62">
        <f t="shared" si="0"/>
        <v>86019</v>
      </c>
      <c r="I15" s="65">
        <f t="shared" si="1"/>
        <v>15483.42</v>
      </c>
      <c r="J15" s="70">
        <f t="shared" si="2"/>
        <v>101502.42</v>
      </c>
    </row>
    <row r="16" spans="1:10" ht="15.75" thickBot="1" x14ac:dyDescent="0.3">
      <c r="A16" s="56" t="s">
        <v>13</v>
      </c>
      <c r="B16" s="60" t="s">
        <v>21</v>
      </c>
      <c r="C16" s="63" t="s">
        <v>9</v>
      </c>
      <c r="D16" s="60" t="s">
        <v>22</v>
      </c>
      <c r="E16" s="63" t="s">
        <v>23</v>
      </c>
      <c r="F16" s="60">
        <v>87455</v>
      </c>
      <c r="G16" s="63">
        <v>1100</v>
      </c>
      <c r="H16" s="60">
        <f t="shared" si="0"/>
        <v>86355</v>
      </c>
      <c r="I16" s="63">
        <f t="shared" si="1"/>
        <v>15543.9</v>
      </c>
      <c r="J16" s="70">
        <f t="shared" si="2"/>
        <v>101898.9</v>
      </c>
    </row>
    <row r="17" spans="1:10" ht="15.75" thickBot="1" x14ac:dyDescent="0.3">
      <c r="A17" s="108" t="s">
        <v>13</v>
      </c>
      <c r="B17" s="109" t="s">
        <v>21</v>
      </c>
      <c r="C17" s="110" t="s">
        <v>29</v>
      </c>
      <c r="D17" s="109" t="s">
        <v>36</v>
      </c>
      <c r="E17" s="110" t="s">
        <v>37</v>
      </c>
      <c r="F17" s="109">
        <v>86655</v>
      </c>
      <c r="G17" s="110">
        <v>1100</v>
      </c>
      <c r="H17" s="109">
        <f t="shared" si="0"/>
        <v>85555</v>
      </c>
      <c r="I17" s="110">
        <f t="shared" si="1"/>
        <v>15399.9</v>
      </c>
      <c r="J17" s="70">
        <f t="shared" si="2"/>
        <v>100954.9</v>
      </c>
    </row>
    <row r="18" spans="1:10" ht="15.75" thickBot="1" x14ac:dyDescent="0.3">
      <c r="A18" s="22" t="s">
        <v>13</v>
      </c>
      <c r="B18" s="22" t="s">
        <v>135</v>
      </c>
      <c r="C18" s="22" t="s">
        <v>9</v>
      </c>
      <c r="D18" s="22" t="s">
        <v>136</v>
      </c>
      <c r="E18" s="22" t="s">
        <v>137</v>
      </c>
      <c r="F18" s="22">
        <v>83999</v>
      </c>
      <c r="G18" s="110">
        <v>1100</v>
      </c>
      <c r="H18" s="109">
        <f t="shared" si="0"/>
        <v>82899</v>
      </c>
      <c r="I18" s="110">
        <f t="shared" si="1"/>
        <v>14921.82</v>
      </c>
      <c r="J18" s="70">
        <f t="shared" si="2"/>
        <v>97820.82</v>
      </c>
    </row>
    <row r="19" spans="1:10" ht="15.75" thickBot="1" x14ac:dyDescent="0.3">
      <c r="A19" s="111" t="s">
        <v>13</v>
      </c>
      <c r="B19" s="112" t="s">
        <v>42</v>
      </c>
      <c r="C19" s="113" t="s">
        <v>9</v>
      </c>
      <c r="D19" s="112" t="s">
        <v>24</v>
      </c>
      <c r="E19" s="113" t="s">
        <v>25</v>
      </c>
      <c r="F19" s="112">
        <v>89313</v>
      </c>
      <c r="G19" s="113">
        <v>1100</v>
      </c>
      <c r="H19" s="112">
        <f t="shared" si="0"/>
        <v>88213</v>
      </c>
      <c r="I19" s="113">
        <f t="shared" si="1"/>
        <v>15878.34</v>
      </c>
      <c r="J19" s="70">
        <f t="shared" si="2"/>
        <v>104091.34</v>
      </c>
    </row>
    <row r="20" spans="1:10" ht="15.75" thickBot="1" x14ac:dyDescent="0.3">
      <c r="A20" s="58" t="s">
        <v>13</v>
      </c>
      <c r="B20" s="62" t="s">
        <v>42</v>
      </c>
      <c r="C20" s="65" t="s">
        <v>29</v>
      </c>
      <c r="D20" s="62" t="s">
        <v>40</v>
      </c>
      <c r="E20" s="65" t="s">
        <v>41</v>
      </c>
      <c r="F20" s="62">
        <v>88513</v>
      </c>
      <c r="G20" s="65">
        <v>1100</v>
      </c>
      <c r="H20" s="62">
        <f t="shared" si="0"/>
        <v>87413</v>
      </c>
      <c r="I20" s="65">
        <f t="shared" si="1"/>
        <v>15734.34</v>
      </c>
      <c r="J20" s="70">
        <f t="shared" si="2"/>
        <v>103147.34</v>
      </c>
    </row>
    <row r="21" spans="1:10" ht="15.75" thickBot="1" x14ac:dyDescent="0.3">
      <c r="A21" s="56" t="s">
        <v>13</v>
      </c>
      <c r="B21" s="60" t="s">
        <v>26</v>
      </c>
      <c r="C21" s="63" t="s">
        <v>9</v>
      </c>
      <c r="D21" s="60" t="s">
        <v>27</v>
      </c>
      <c r="E21" s="63" t="s">
        <v>28</v>
      </c>
      <c r="F21" s="60">
        <v>88152</v>
      </c>
      <c r="G21" s="63">
        <v>1100</v>
      </c>
      <c r="H21" s="60">
        <f t="shared" si="0"/>
        <v>87052</v>
      </c>
      <c r="I21" s="63">
        <f t="shared" si="1"/>
        <v>15669.359999999999</v>
      </c>
      <c r="J21" s="70">
        <f t="shared" si="2"/>
        <v>102721.36</v>
      </c>
    </row>
    <row r="22" spans="1:10" ht="15.75" thickBot="1" x14ac:dyDescent="0.3">
      <c r="A22" s="58" t="s">
        <v>13</v>
      </c>
      <c r="B22" s="62" t="s">
        <v>26</v>
      </c>
      <c r="C22" s="65" t="s">
        <v>29</v>
      </c>
      <c r="D22" s="62" t="s">
        <v>38</v>
      </c>
      <c r="E22" s="65" t="s">
        <v>39</v>
      </c>
      <c r="F22" s="62">
        <v>87352</v>
      </c>
      <c r="G22" s="65">
        <v>1100</v>
      </c>
      <c r="H22" s="62">
        <f t="shared" si="0"/>
        <v>86252</v>
      </c>
      <c r="I22" s="65">
        <f t="shared" si="1"/>
        <v>15525.359999999999</v>
      </c>
      <c r="J22" s="70">
        <f t="shared" si="2"/>
        <v>101777.36</v>
      </c>
    </row>
    <row r="23" spans="1:10" ht="15.75" thickBot="1" x14ac:dyDescent="0.3">
      <c r="A23" s="56" t="s">
        <v>13</v>
      </c>
      <c r="B23" s="60" t="s">
        <v>115</v>
      </c>
      <c r="C23" s="63" t="s">
        <v>104</v>
      </c>
      <c r="D23" s="60" t="s">
        <v>118</v>
      </c>
      <c r="E23" s="63" t="s">
        <v>105</v>
      </c>
      <c r="F23" s="60">
        <v>80509</v>
      </c>
      <c r="G23" s="63">
        <v>0</v>
      </c>
      <c r="H23" s="60">
        <f t="shared" si="0"/>
        <v>80509</v>
      </c>
      <c r="I23" s="63">
        <f t="shared" si="1"/>
        <v>14491.619999999999</v>
      </c>
      <c r="J23" s="70">
        <f t="shared" si="2"/>
        <v>95000.62</v>
      </c>
    </row>
    <row r="24" spans="1:10" ht="15.75" thickBot="1" x14ac:dyDescent="0.3">
      <c r="A24" s="57" t="s">
        <v>13</v>
      </c>
      <c r="B24" s="61" t="s">
        <v>115</v>
      </c>
      <c r="C24" s="64" t="s">
        <v>106</v>
      </c>
      <c r="D24" s="61" t="s">
        <v>119</v>
      </c>
      <c r="E24" s="64" t="s">
        <v>107</v>
      </c>
      <c r="F24" s="61">
        <v>79709</v>
      </c>
      <c r="G24" s="64">
        <v>0</v>
      </c>
      <c r="H24" s="61">
        <f t="shared" si="0"/>
        <v>79709</v>
      </c>
      <c r="I24" s="64">
        <f t="shared" si="1"/>
        <v>14347.619999999999</v>
      </c>
      <c r="J24" s="70">
        <f t="shared" si="2"/>
        <v>94056.62</v>
      </c>
    </row>
    <row r="25" spans="1:10" ht="15.75" thickBot="1" x14ac:dyDescent="0.3">
      <c r="A25" s="57" t="s">
        <v>13</v>
      </c>
      <c r="B25" s="61" t="s">
        <v>115</v>
      </c>
      <c r="C25" s="64" t="s">
        <v>108</v>
      </c>
      <c r="D25" s="61" t="s">
        <v>120</v>
      </c>
      <c r="E25" s="64" t="s">
        <v>109</v>
      </c>
      <c r="F25" s="61">
        <v>81009</v>
      </c>
      <c r="G25" s="64">
        <v>0</v>
      </c>
      <c r="H25" s="61">
        <f t="shared" si="0"/>
        <v>81009</v>
      </c>
      <c r="I25" s="64">
        <f t="shared" si="1"/>
        <v>14581.619999999999</v>
      </c>
      <c r="J25" s="70">
        <f t="shared" si="2"/>
        <v>95590.62</v>
      </c>
    </row>
    <row r="26" spans="1:10" ht="15.75" thickBot="1" x14ac:dyDescent="0.3">
      <c r="A26" s="58" t="s">
        <v>13</v>
      </c>
      <c r="B26" s="62" t="s">
        <v>115</v>
      </c>
      <c r="C26" s="65" t="s">
        <v>110</v>
      </c>
      <c r="D26" s="62" t="s">
        <v>121</v>
      </c>
      <c r="E26" s="65" t="s">
        <v>111</v>
      </c>
      <c r="F26" s="62">
        <v>81009</v>
      </c>
      <c r="G26" s="65">
        <v>0</v>
      </c>
      <c r="H26" s="62">
        <f t="shared" si="0"/>
        <v>81009</v>
      </c>
      <c r="I26" s="65">
        <f t="shared" si="1"/>
        <v>14581.619999999999</v>
      </c>
      <c r="J26" s="70">
        <f t="shared" si="2"/>
        <v>95590.62</v>
      </c>
    </row>
    <row r="27" spans="1:10" s="45" customFormat="1" ht="15" customHeight="1" thickBot="1" x14ac:dyDescent="0.3">
      <c r="A27" s="22" t="s">
        <v>51</v>
      </c>
      <c r="B27" s="22" t="s">
        <v>10</v>
      </c>
      <c r="C27" s="22" t="s">
        <v>9</v>
      </c>
      <c r="D27" s="22" t="s">
        <v>11</v>
      </c>
      <c r="E27" s="22" t="s">
        <v>12</v>
      </c>
      <c r="F27" s="22">
        <v>87423</v>
      </c>
      <c r="G27" s="22">
        <v>1100</v>
      </c>
      <c r="H27" s="22">
        <f t="shared" si="0"/>
        <v>86323</v>
      </c>
      <c r="I27" s="22">
        <f t="shared" si="1"/>
        <v>15538.14</v>
      </c>
      <c r="J27" s="70">
        <f t="shared" si="2"/>
        <v>101861.14</v>
      </c>
    </row>
    <row r="28" spans="1:10" s="45" customFormat="1" ht="15" customHeight="1" thickBot="1" x14ac:dyDescent="0.3">
      <c r="A28" s="22" t="s">
        <v>51</v>
      </c>
      <c r="B28" s="22" t="s">
        <v>10</v>
      </c>
      <c r="C28" s="22" t="s">
        <v>29</v>
      </c>
      <c r="D28" s="22" t="s">
        <v>30</v>
      </c>
      <c r="E28" s="22" t="s">
        <v>31</v>
      </c>
      <c r="F28" s="22">
        <v>86623</v>
      </c>
      <c r="G28" s="22">
        <v>1100</v>
      </c>
      <c r="H28" s="22">
        <f t="shared" si="0"/>
        <v>85523</v>
      </c>
      <c r="I28" s="22">
        <f t="shared" si="1"/>
        <v>15394.14</v>
      </c>
      <c r="J28" s="70">
        <f t="shared" si="2"/>
        <v>100917.14</v>
      </c>
    </row>
    <row r="29" spans="1:10" s="45" customFormat="1" ht="15.75" thickBot="1" x14ac:dyDescent="0.3">
      <c r="A29" s="22" t="s">
        <v>51</v>
      </c>
      <c r="B29" s="22" t="s">
        <v>10</v>
      </c>
      <c r="C29" s="22" t="s">
        <v>9</v>
      </c>
      <c r="D29" s="22" t="s">
        <v>14</v>
      </c>
      <c r="E29" s="22" t="s">
        <v>15</v>
      </c>
      <c r="F29" s="22">
        <v>86523</v>
      </c>
      <c r="G29" s="22">
        <v>1100</v>
      </c>
      <c r="H29" s="22">
        <f t="shared" si="0"/>
        <v>85423</v>
      </c>
      <c r="I29" s="22">
        <f t="shared" si="1"/>
        <v>15376.14</v>
      </c>
      <c r="J29" s="70">
        <f t="shared" si="2"/>
        <v>100799.14</v>
      </c>
    </row>
    <row r="30" spans="1:10" s="45" customFormat="1" ht="15.75" thickBot="1" x14ac:dyDescent="0.3">
      <c r="A30" s="22" t="s">
        <v>51</v>
      </c>
      <c r="B30" s="22" t="s">
        <v>10</v>
      </c>
      <c r="C30" s="22" t="s">
        <v>29</v>
      </c>
      <c r="D30" s="22" t="s">
        <v>32</v>
      </c>
      <c r="E30" s="22" t="s">
        <v>33</v>
      </c>
      <c r="F30" s="22">
        <v>85723</v>
      </c>
      <c r="G30" s="22">
        <v>1100</v>
      </c>
      <c r="H30" s="22">
        <f t="shared" si="0"/>
        <v>84623</v>
      </c>
      <c r="I30" s="22">
        <f t="shared" si="1"/>
        <v>15232.14</v>
      </c>
      <c r="J30" s="70">
        <f t="shared" si="2"/>
        <v>99855.14</v>
      </c>
    </row>
    <row r="31" spans="1:10" s="45" customFormat="1" ht="15.75" thickBot="1" x14ac:dyDescent="0.3">
      <c r="A31" s="22" t="s">
        <v>51</v>
      </c>
      <c r="B31" s="22" t="s">
        <v>16</v>
      </c>
      <c r="C31" s="22" t="s">
        <v>9</v>
      </c>
      <c r="D31" s="22" t="s">
        <v>17</v>
      </c>
      <c r="E31" s="22" t="s">
        <v>18</v>
      </c>
      <c r="F31" s="22">
        <v>86923</v>
      </c>
      <c r="G31" s="22">
        <v>1100</v>
      </c>
      <c r="H31" s="22">
        <f t="shared" si="0"/>
        <v>85823</v>
      </c>
      <c r="I31" s="22">
        <f t="shared" si="1"/>
        <v>15448.14</v>
      </c>
      <c r="J31" s="70">
        <f t="shared" si="2"/>
        <v>101271.14</v>
      </c>
    </row>
    <row r="32" spans="1:10" s="45" customFormat="1" ht="15.75" thickBot="1" x14ac:dyDescent="0.3">
      <c r="A32" s="22" t="s">
        <v>51</v>
      </c>
      <c r="B32" s="22" t="s">
        <v>16</v>
      </c>
      <c r="C32" s="22" t="s">
        <v>29</v>
      </c>
      <c r="D32" s="22" t="s">
        <v>34</v>
      </c>
      <c r="E32" s="22" t="s">
        <v>35</v>
      </c>
      <c r="F32" s="22">
        <v>86123</v>
      </c>
      <c r="G32" s="22">
        <v>1100</v>
      </c>
      <c r="H32" s="22">
        <f t="shared" si="0"/>
        <v>85023</v>
      </c>
      <c r="I32" s="22">
        <f t="shared" si="1"/>
        <v>15304.14</v>
      </c>
      <c r="J32" s="70">
        <f t="shared" si="2"/>
        <v>100327.14</v>
      </c>
    </row>
    <row r="33" spans="1:10" s="45" customFormat="1" ht="15.75" thickBot="1" x14ac:dyDescent="0.3">
      <c r="A33" s="22" t="s">
        <v>51</v>
      </c>
      <c r="B33" s="22" t="s">
        <v>16</v>
      </c>
      <c r="C33" s="22" t="s">
        <v>9</v>
      </c>
      <c r="D33" s="22" t="s">
        <v>19</v>
      </c>
      <c r="E33" s="22" t="s">
        <v>20</v>
      </c>
      <c r="F33" s="22">
        <v>88748</v>
      </c>
      <c r="G33" s="22">
        <v>1100</v>
      </c>
      <c r="H33" s="22">
        <f t="shared" si="0"/>
        <v>87648</v>
      </c>
      <c r="I33" s="22">
        <f t="shared" si="1"/>
        <v>15776.64</v>
      </c>
      <c r="J33" s="70">
        <f t="shared" si="2"/>
        <v>103424.64</v>
      </c>
    </row>
    <row r="34" spans="1:10" s="45" customFormat="1" ht="15.75" thickBot="1" x14ac:dyDescent="0.3">
      <c r="A34" s="22" t="s">
        <v>51</v>
      </c>
      <c r="B34" s="22" t="s">
        <v>16</v>
      </c>
      <c r="C34" s="22" t="s">
        <v>112</v>
      </c>
      <c r="D34" s="22" t="s">
        <v>113</v>
      </c>
      <c r="E34" s="22" t="s">
        <v>114</v>
      </c>
      <c r="F34" s="22">
        <v>87948</v>
      </c>
      <c r="G34" s="22">
        <v>1100</v>
      </c>
      <c r="H34" s="22">
        <f t="shared" si="0"/>
        <v>86848</v>
      </c>
      <c r="I34" s="22">
        <f t="shared" si="1"/>
        <v>15632.64</v>
      </c>
      <c r="J34" s="70">
        <f t="shared" si="2"/>
        <v>102480.64</v>
      </c>
    </row>
    <row r="35" spans="1:10" s="45" customFormat="1" ht="15.75" thickBot="1" x14ac:dyDescent="0.3">
      <c r="A35" s="22" t="s">
        <v>51</v>
      </c>
      <c r="B35" s="22" t="s">
        <v>21</v>
      </c>
      <c r="C35" s="22" t="s">
        <v>9</v>
      </c>
      <c r="D35" s="22" t="s">
        <v>22</v>
      </c>
      <c r="E35" s="22" t="s">
        <v>23</v>
      </c>
      <c r="F35" s="22">
        <v>88823</v>
      </c>
      <c r="G35" s="22">
        <v>1100</v>
      </c>
      <c r="H35" s="22">
        <f t="shared" si="0"/>
        <v>87723</v>
      </c>
      <c r="I35" s="22">
        <f t="shared" si="1"/>
        <v>15790.14</v>
      </c>
      <c r="J35" s="70">
        <f t="shared" si="2"/>
        <v>103513.14</v>
      </c>
    </row>
    <row r="36" spans="1:10" s="45" customFormat="1" ht="15.75" thickBot="1" x14ac:dyDescent="0.3">
      <c r="A36" s="22" t="s">
        <v>51</v>
      </c>
      <c r="B36" s="22" t="s">
        <v>21</v>
      </c>
      <c r="C36" s="22" t="s">
        <v>29</v>
      </c>
      <c r="D36" s="22" t="s">
        <v>36</v>
      </c>
      <c r="E36" s="22" t="s">
        <v>37</v>
      </c>
      <c r="F36" s="22">
        <v>88023</v>
      </c>
      <c r="G36" s="22">
        <v>1100</v>
      </c>
      <c r="H36" s="22">
        <f t="shared" si="0"/>
        <v>86923</v>
      </c>
      <c r="I36" s="22">
        <f t="shared" si="1"/>
        <v>15646.14</v>
      </c>
      <c r="J36" s="70">
        <f t="shared" si="2"/>
        <v>102569.14</v>
      </c>
    </row>
    <row r="37" spans="1:10" s="45" customFormat="1" ht="15.75" thickBot="1" x14ac:dyDescent="0.3">
      <c r="A37" s="22" t="s">
        <v>51</v>
      </c>
      <c r="B37" s="22" t="s">
        <v>135</v>
      </c>
      <c r="C37" s="22" t="s">
        <v>9</v>
      </c>
      <c r="D37" s="22" t="s">
        <v>136</v>
      </c>
      <c r="E37" s="22" t="s">
        <v>137</v>
      </c>
      <c r="F37" s="22">
        <v>84723</v>
      </c>
      <c r="G37" s="22">
        <v>1100</v>
      </c>
      <c r="H37" s="22">
        <f t="shared" si="0"/>
        <v>83623</v>
      </c>
      <c r="I37" s="22">
        <f t="shared" si="1"/>
        <v>15052.14</v>
      </c>
      <c r="J37" s="70">
        <f t="shared" si="2"/>
        <v>98675.14</v>
      </c>
    </row>
    <row r="38" spans="1:10" s="45" customFormat="1" ht="15.75" thickBot="1" x14ac:dyDescent="0.3">
      <c r="A38" s="22" t="s">
        <v>51</v>
      </c>
      <c r="B38" s="22" t="s">
        <v>42</v>
      </c>
      <c r="C38" s="22" t="s">
        <v>9</v>
      </c>
      <c r="D38" s="22" t="s">
        <v>24</v>
      </c>
      <c r="E38" s="22" t="s">
        <v>25</v>
      </c>
      <c r="F38" s="22">
        <v>90373</v>
      </c>
      <c r="G38" s="22">
        <v>1100</v>
      </c>
      <c r="H38" s="22">
        <f t="shared" si="0"/>
        <v>89273</v>
      </c>
      <c r="I38" s="22">
        <f t="shared" si="1"/>
        <v>16069.14</v>
      </c>
      <c r="J38" s="70">
        <f t="shared" si="2"/>
        <v>105342.14</v>
      </c>
    </row>
    <row r="39" spans="1:10" s="45" customFormat="1" ht="15.75" thickBot="1" x14ac:dyDescent="0.3">
      <c r="A39" s="22" t="s">
        <v>51</v>
      </c>
      <c r="B39" s="22" t="s">
        <v>42</v>
      </c>
      <c r="C39" s="22" t="s">
        <v>29</v>
      </c>
      <c r="D39" s="22" t="s">
        <v>40</v>
      </c>
      <c r="E39" s="22" t="s">
        <v>41</v>
      </c>
      <c r="F39" s="22">
        <v>89573</v>
      </c>
      <c r="G39" s="22">
        <v>1100</v>
      </c>
      <c r="H39" s="22">
        <f t="shared" si="0"/>
        <v>88473</v>
      </c>
      <c r="I39" s="22">
        <f t="shared" si="1"/>
        <v>15925.14</v>
      </c>
      <c r="J39" s="70">
        <f t="shared" si="2"/>
        <v>104398.14</v>
      </c>
    </row>
    <row r="40" spans="1:10" s="45" customFormat="1" ht="15.75" thickBot="1" x14ac:dyDescent="0.3">
      <c r="A40" s="22" t="s">
        <v>51</v>
      </c>
      <c r="B40" s="22" t="s">
        <v>26</v>
      </c>
      <c r="C40" s="22" t="s">
        <v>9</v>
      </c>
      <c r="D40" s="22" t="s">
        <v>27</v>
      </c>
      <c r="E40" s="22" t="s">
        <v>28</v>
      </c>
      <c r="F40" s="22">
        <v>88650</v>
      </c>
      <c r="G40" s="22">
        <v>1100</v>
      </c>
      <c r="H40" s="22">
        <f t="shared" si="0"/>
        <v>87550</v>
      </c>
      <c r="I40" s="22">
        <f t="shared" si="1"/>
        <v>15759</v>
      </c>
      <c r="J40" s="70">
        <f t="shared" si="2"/>
        <v>103309</v>
      </c>
    </row>
    <row r="41" spans="1:10" s="45" customFormat="1" ht="15.75" thickBot="1" x14ac:dyDescent="0.3">
      <c r="A41" s="22" t="s">
        <v>51</v>
      </c>
      <c r="B41" s="22" t="s">
        <v>26</v>
      </c>
      <c r="C41" s="22" t="s">
        <v>29</v>
      </c>
      <c r="D41" s="22" t="s">
        <v>38</v>
      </c>
      <c r="E41" s="22" t="s">
        <v>39</v>
      </c>
      <c r="F41" s="22">
        <v>87850</v>
      </c>
      <c r="G41" s="22">
        <v>1100</v>
      </c>
      <c r="H41" s="22">
        <f t="shared" si="0"/>
        <v>86750</v>
      </c>
      <c r="I41" s="22">
        <f t="shared" si="1"/>
        <v>15615</v>
      </c>
      <c r="J41" s="70">
        <f t="shared" si="2"/>
        <v>102365</v>
      </c>
    </row>
    <row r="42" spans="1:10" s="45" customFormat="1" ht="15.75" thickBot="1" x14ac:dyDescent="0.3">
      <c r="A42" s="22" t="s">
        <v>51</v>
      </c>
      <c r="B42" s="22"/>
      <c r="C42" s="22" t="s">
        <v>104</v>
      </c>
      <c r="D42" s="22" t="s">
        <v>118</v>
      </c>
      <c r="E42" s="22" t="s">
        <v>105</v>
      </c>
      <c r="F42" s="22">
        <v>82023</v>
      </c>
      <c r="G42" s="22">
        <v>0</v>
      </c>
      <c r="H42" s="22">
        <f t="shared" si="0"/>
        <v>82023</v>
      </c>
      <c r="I42" s="22">
        <f t="shared" si="1"/>
        <v>14764.14</v>
      </c>
      <c r="J42" s="70">
        <f t="shared" si="2"/>
        <v>96787.14</v>
      </c>
    </row>
    <row r="43" spans="1:10" s="45" customFormat="1" ht="15.75" thickBot="1" x14ac:dyDescent="0.3">
      <c r="A43" s="22" t="s">
        <v>51</v>
      </c>
      <c r="B43" s="22"/>
      <c r="C43" s="22" t="s">
        <v>106</v>
      </c>
      <c r="D43" s="22" t="s">
        <v>119</v>
      </c>
      <c r="E43" s="22" t="s">
        <v>107</v>
      </c>
      <c r="F43" s="22">
        <v>81223</v>
      </c>
      <c r="G43" s="22">
        <v>0</v>
      </c>
      <c r="H43" s="22">
        <f t="shared" si="0"/>
        <v>81223</v>
      </c>
      <c r="I43" s="22">
        <f t="shared" si="1"/>
        <v>14620.14</v>
      </c>
      <c r="J43" s="70">
        <f t="shared" si="2"/>
        <v>95843.14</v>
      </c>
    </row>
    <row r="44" spans="1:10" s="45" customFormat="1" ht="15.75" thickBot="1" x14ac:dyDescent="0.3">
      <c r="A44" s="22" t="s">
        <v>51</v>
      </c>
      <c r="B44" s="22"/>
      <c r="C44" s="22" t="s">
        <v>108</v>
      </c>
      <c r="D44" s="22" t="s">
        <v>120</v>
      </c>
      <c r="E44" s="22" t="s">
        <v>109</v>
      </c>
      <c r="F44" s="22">
        <v>82523</v>
      </c>
      <c r="G44" s="22">
        <v>0</v>
      </c>
      <c r="H44" s="22">
        <f t="shared" si="0"/>
        <v>82523</v>
      </c>
      <c r="I44" s="22">
        <f t="shared" si="1"/>
        <v>14854.14</v>
      </c>
      <c r="J44" s="70">
        <f t="shared" si="2"/>
        <v>97377.14</v>
      </c>
    </row>
    <row r="45" spans="1:10" s="45" customFormat="1" ht="15.75" thickBot="1" x14ac:dyDescent="0.3">
      <c r="A45" s="102" t="s">
        <v>51</v>
      </c>
      <c r="B45" s="102"/>
      <c r="C45" s="102" t="s">
        <v>110</v>
      </c>
      <c r="D45" s="102" t="s">
        <v>121</v>
      </c>
      <c r="E45" s="102" t="s">
        <v>111</v>
      </c>
      <c r="F45" s="102">
        <v>82523</v>
      </c>
      <c r="G45" s="102">
        <v>0</v>
      </c>
      <c r="H45" s="102">
        <f t="shared" si="0"/>
        <v>82523</v>
      </c>
      <c r="I45" s="102">
        <f t="shared" si="1"/>
        <v>14854.14</v>
      </c>
      <c r="J45" s="70">
        <f t="shared" si="2"/>
        <v>97377.14</v>
      </c>
    </row>
    <row r="46" spans="1:10" s="6" customFormat="1" ht="15.75" thickBot="1" x14ac:dyDescent="0.3">
      <c r="A46" s="22" t="s">
        <v>95</v>
      </c>
      <c r="B46" s="22" t="s">
        <v>10</v>
      </c>
      <c r="C46" s="22" t="s">
        <v>9</v>
      </c>
      <c r="D46" s="22" t="s">
        <v>11</v>
      </c>
      <c r="E46" s="22" t="s">
        <v>12</v>
      </c>
      <c r="F46" s="22">
        <v>85011</v>
      </c>
      <c r="G46" s="22">
        <v>1100</v>
      </c>
      <c r="H46" s="22">
        <f t="shared" si="0"/>
        <v>83911</v>
      </c>
      <c r="I46" s="22">
        <f t="shared" si="1"/>
        <v>15103.98</v>
      </c>
      <c r="J46" s="70">
        <f t="shared" si="2"/>
        <v>99014.98</v>
      </c>
    </row>
    <row r="47" spans="1:10" s="6" customFormat="1" ht="15.75" thickBot="1" x14ac:dyDescent="0.3">
      <c r="A47" s="22" t="s">
        <v>95</v>
      </c>
      <c r="B47" s="22" t="s">
        <v>10</v>
      </c>
      <c r="C47" s="22" t="s">
        <v>29</v>
      </c>
      <c r="D47" s="22" t="s">
        <v>30</v>
      </c>
      <c r="E47" s="22" t="s">
        <v>31</v>
      </c>
      <c r="F47" s="22">
        <v>84211</v>
      </c>
      <c r="G47" s="22">
        <v>1100</v>
      </c>
      <c r="H47" s="22">
        <f t="shared" si="0"/>
        <v>83111</v>
      </c>
      <c r="I47" s="22">
        <f t="shared" si="1"/>
        <v>14959.98</v>
      </c>
      <c r="J47" s="70">
        <f t="shared" si="2"/>
        <v>98070.98</v>
      </c>
    </row>
    <row r="48" spans="1:10" s="6" customFormat="1" ht="15.75" thickBot="1" x14ac:dyDescent="0.3">
      <c r="A48" s="22" t="s">
        <v>95</v>
      </c>
      <c r="B48" s="22" t="s">
        <v>10</v>
      </c>
      <c r="C48" s="22" t="s">
        <v>9</v>
      </c>
      <c r="D48" s="22" t="s">
        <v>14</v>
      </c>
      <c r="E48" s="22" t="s">
        <v>15</v>
      </c>
      <c r="F48" s="22">
        <v>84211</v>
      </c>
      <c r="G48" s="22">
        <v>1100</v>
      </c>
      <c r="H48" s="22">
        <f t="shared" si="0"/>
        <v>83111</v>
      </c>
      <c r="I48" s="22">
        <f t="shared" si="1"/>
        <v>14959.98</v>
      </c>
      <c r="J48" s="70">
        <f t="shared" si="2"/>
        <v>98070.98</v>
      </c>
    </row>
    <row r="49" spans="1:10" s="6" customFormat="1" ht="15.75" thickBot="1" x14ac:dyDescent="0.3">
      <c r="A49" s="22" t="s">
        <v>95</v>
      </c>
      <c r="B49" s="22" t="s">
        <v>10</v>
      </c>
      <c r="C49" s="22" t="s">
        <v>29</v>
      </c>
      <c r="D49" s="22" t="s">
        <v>32</v>
      </c>
      <c r="E49" s="22" t="s">
        <v>33</v>
      </c>
      <c r="F49" s="22">
        <v>83411</v>
      </c>
      <c r="G49" s="22">
        <v>1100</v>
      </c>
      <c r="H49" s="22">
        <f t="shared" si="0"/>
        <v>82311</v>
      </c>
      <c r="I49" s="22">
        <f t="shared" si="1"/>
        <v>14815.98</v>
      </c>
      <c r="J49" s="70">
        <f t="shared" si="2"/>
        <v>97126.98</v>
      </c>
    </row>
    <row r="50" spans="1:10" s="6" customFormat="1" ht="15.75" thickBot="1" x14ac:dyDescent="0.3">
      <c r="A50" s="21" t="s">
        <v>95</v>
      </c>
      <c r="B50" s="22" t="s">
        <v>16</v>
      </c>
      <c r="C50" s="22" t="s">
        <v>9</v>
      </c>
      <c r="D50" s="22" t="s">
        <v>17</v>
      </c>
      <c r="E50" s="22" t="s">
        <v>18</v>
      </c>
      <c r="F50" s="22">
        <v>85901</v>
      </c>
      <c r="G50" s="22">
        <v>1100</v>
      </c>
      <c r="H50" s="22">
        <f t="shared" si="0"/>
        <v>84801</v>
      </c>
      <c r="I50" s="22">
        <f t="shared" si="1"/>
        <v>15264.18</v>
      </c>
      <c r="J50" s="70">
        <f t="shared" si="2"/>
        <v>100065.18</v>
      </c>
    </row>
    <row r="51" spans="1:10" s="6" customFormat="1" ht="15.75" thickBot="1" x14ac:dyDescent="0.3">
      <c r="A51" s="21" t="s">
        <v>95</v>
      </c>
      <c r="B51" s="22" t="s">
        <v>16</v>
      </c>
      <c r="C51" s="22" t="s">
        <v>29</v>
      </c>
      <c r="D51" s="22" t="s">
        <v>34</v>
      </c>
      <c r="E51" s="22" t="s">
        <v>35</v>
      </c>
      <c r="F51" s="22">
        <v>85101</v>
      </c>
      <c r="G51" s="22">
        <v>1100</v>
      </c>
      <c r="H51" s="22">
        <f t="shared" si="0"/>
        <v>84001</v>
      </c>
      <c r="I51" s="22">
        <f t="shared" si="1"/>
        <v>15120.18</v>
      </c>
      <c r="J51" s="70">
        <f t="shared" si="2"/>
        <v>99121.18</v>
      </c>
    </row>
    <row r="52" spans="1:10" s="6" customFormat="1" ht="15.75" thickBot="1" x14ac:dyDescent="0.3">
      <c r="A52" s="21" t="s">
        <v>95</v>
      </c>
      <c r="B52" s="22" t="s">
        <v>16</v>
      </c>
      <c r="C52" s="22" t="s">
        <v>9</v>
      </c>
      <c r="D52" s="22" t="s">
        <v>19</v>
      </c>
      <c r="E52" s="22" t="s">
        <v>20</v>
      </c>
      <c r="F52" s="22">
        <v>88676</v>
      </c>
      <c r="G52" s="22">
        <v>1100</v>
      </c>
      <c r="H52" s="22">
        <f t="shared" si="0"/>
        <v>87576</v>
      </c>
      <c r="I52" s="22">
        <f t="shared" si="1"/>
        <v>15763.68</v>
      </c>
      <c r="J52" s="70">
        <f t="shared" si="2"/>
        <v>103339.68</v>
      </c>
    </row>
    <row r="53" spans="1:10" s="6" customFormat="1" ht="15.75" thickBot="1" x14ac:dyDescent="0.3">
      <c r="A53" s="21" t="s">
        <v>95</v>
      </c>
      <c r="B53" s="22" t="s">
        <v>16</v>
      </c>
      <c r="C53" s="22" t="s">
        <v>112</v>
      </c>
      <c r="D53" s="22" t="s">
        <v>113</v>
      </c>
      <c r="E53" s="22" t="s">
        <v>114</v>
      </c>
      <c r="F53" s="22">
        <v>87876</v>
      </c>
      <c r="G53" s="22">
        <v>1100</v>
      </c>
      <c r="H53" s="22">
        <f t="shared" si="0"/>
        <v>86776</v>
      </c>
      <c r="I53" s="22">
        <f t="shared" si="1"/>
        <v>15619.68</v>
      </c>
      <c r="J53" s="70">
        <f t="shared" si="2"/>
        <v>102395.68</v>
      </c>
    </row>
    <row r="54" spans="1:10" s="6" customFormat="1" ht="15.75" thickBot="1" x14ac:dyDescent="0.3">
      <c r="A54" s="21" t="s">
        <v>95</v>
      </c>
      <c r="B54" s="22" t="s">
        <v>21</v>
      </c>
      <c r="C54" s="22" t="s">
        <v>9</v>
      </c>
      <c r="D54" s="22" t="s">
        <v>22</v>
      </c>
      <c r="E54" s="22" t="s">
        <v>23</v>
      </c>
      <c r="F54" s="22">
        <v>88251</v>
      </c>
      <c r="G54" s="22">
        <v>1100</v>
      </c>
      <c r="H54" s="22">
        <f t="shared" si="0"/>
        <v>87151</v>
      </c>
      <c r="I54" s="22">
        <f t="shared" si="1"/>
        <v>15687.18</v>
      </c>
      <c r="J54" s="70">
        <f t="shared" si="2"/>
        <v>102838.18</v>
      </c>
    </row>
    <row r="55" spans="1:10" s="6" customFormat="1" ht="15.75" thickBot="1" x14ac:dyDescent="0.3">
      <c r="A55" s="21" t="s">
        <v>95</v>
      </c>
      <c r="B55" s="22" t="s">
        <v>21</v>
      </c>
      <c r="C55" s="22" t="s">
        <v>29</v>
      </c>
      <c r="D55" s="22" t="s">
        <v>36</v>
      </c>
      <c r="E55" s="22" t="s">
        <v>37</v>
      </c>
      <c r="F55" s="22">
        <v>87451</v>
      </c>
      <c r="G55" s="22">
        <v>1100</v>
      </c>
      <c r="H55" s="22">
        <f t="shared" si="0"/>
        <v>86351</v>
      </c>
      <c r="I55" s="22">
        <f t="shared" si="1"/>
        <v>15543.18</v>
      </c>
      <c r="J55" s="70">
        <f t="shared" si="2"/>
        <v>101894.18</v>
      </c>
    </row>
    <row r="56" spans="1:10" s="6" customFormat="1" ht="15.75" thickBot="1" x14ac:dyDescent="0.3">
      <c r="A56" s="21" t="s">
        <v>95</v>
      </c>
      <c r="B56" s="22" t="s">
        <v>135</v>
      </c>
      <c r="C56" s="22" t="s">
        <v>9</v>
      </c>
      <c r="D56" s="22" t="s">
        <v>136</v>
      </c>
      <c r="E56" s="22" t="s">
        <v>137</v>
      </c>
      <c r="F56" s="22">
        <v>82411</v>
      </c>
      <c r="G56" s="110">
        <v>1100</v>
      </c>
      <c r="H56" s="109">
        <f t="shared" si="0"/>
        <v>81311</v>
      </c>
      <c r="I56" s="110">
        <f t="shared" si="1"/>
        <v>14635.98</v>
      </c>
      <c r="J56" s="70">
        <f t="shared" si="2"/>
        <v>95946.98</v>
      </c>
    </row>
    <row r="57" spans="1:10" s="6" customFormat="1" ht="15.75" thickBot="1" x14ac:dyDescent="0.3">
      <c r="A57" s="21" t="s">
        <v>95</v>
      </c>
      <c r="B57" s="22" t="s">
        <v>42</v>
      </c>
      <c r="C57" s="22" t="s">
        <v>9</v>
      </c>
      <c r="D57" s="22" t="s">
        <v>24</v>
      </c>
      <c r="E57" s="22" t="s">
        <v>25</v>
      </c>
      <c r="F57" s="22">
        <v>90101</v>
      </c>
      <c r="G57" s="22">
        <v>1100</v>
      </c>
      <c r="H57" s="22">
        <f t="shared" si="0"/>
        <v>89001</v>
      </c>
      <c r="I57" s="22">
        <f t="shared" si="1"/>
        <v>16020.18</v>
      </c>
      <c r="J57" s="70">
        <f t="shared" si="2"/>
        <v>105021.18</v>
      </c>
    </row>
    <row r="58" spans="1:10" s="6" customFormat="1" ht="15.75" thickBot="1" x14ac:dyDescent="0.3">
      <c r="A58" s="21" t="s">
        <v>95</v>
      </c>
      <c r="B58" s="22" t="s">
        <v>42</v>
      </c>
      <c r="C58" s="22" t="s">
        <v>29</v>
      </c>
      <c r="D58" s="22" t="s">
        <v>40</v>
      </c>
      <c r="E58" s="22" t="s">
        <v>41</v>
      </c>
      <c r="F58" s="22">
        <v>89301</v>
      </c>
      <c r="G58" s="22">
        <v>1100</v>
      </c>
      <c r="H58" s="22">
        <f t="shared" si="0"/>
        <v>88201</v>
      </c>
      <c r="I58" s="22">
        <f t="shared" si="1"/>
        <v>15876.18</v>
      </c>
      <c r="J58" s="70">
        <f t="shared" si="2"/>
        <v>104077.18</v>
      </c>
    </row>
    <row r="59" spans="1:10" s="6" customFormat="1" ht="15.75" thickBot="1" x14ac:dyDescent="0.3">
      <c r="A59" s="21" t="s">
        <v>95</v>
      </c>
      <c r="B59" s="22" t="s">
        <v>26</v>
      </c>
      <c r="C59" s="22" t="s">
        <v>9</v>
      </c>
      <c r="D59" s="22" t="s">
        <v>27</v>
      </c>
      <c r="E59" s="22" t="s">
        <v>28</v>
      </c>
      <c r="F59" s="22">
        <v>88548</v>
      </c>
      <c r="G59" s="22">
        <v>1100</v>
      </c>
      <c r="H59" s="22">
        <f t="shared" si="0"/>
        <v>87448</v>
      </c>
      <c r="I59" s="22">
        <f t="shared" si="1"/>
        <v>15740.64</v>
      </c>
      <c r="J59" s="70">
        <f t="shared" si="2"/>
        <v>103188.64</v>
      </c>
    </row>
    <row r="60" spans="1:10" s="6" customFormat="1" ht="15.75" thickBot="1" x14ac:dyDescent="0.3">
      <c r="A60" s="21" t="s">
        <v>95</v>
      </c>
      <c r="B60" s="22" t="s">
        <v>26</v>
      </c>
      <c r="C60" s="22" t="s">
        <v>29</v>
      </c>
      <c r="D60" s="22" t="s">
        <v>38</v>
      </c>
      <c r="E60" s="22" t="s">
        <v>39</v>
      </c>
      <c r="F60" s="22">
        <v>87748</v>
      </c>
      <c r="G60" s="22">
        <v>1100</v>
      </c>
      <c r="H60" s="22">
        <f t="shared" si="0"/>
        <v>86648</v>
      </c>
      <c r="I60" s="22">
        <f t="shared" si="1"/>
        <v>15596.64</v>
      </c>
      <c r="J60" s="70">
        <f t="shared" si="2"/>
        <v>102244.64</v>
      </c>
    </row>
    <row r="61" spans="1:10" s="6" customFormat="1" ht="15.75" thickBot="1" x14ac:dyDescent="0.3">
      <c r="A61" s="21" t="s">
        <v>95</v>
      </c>
      <c r="B61" s="22"/>
      <c r="C61" s="22" t="s">
        <v>104</v>
      </c>
      <c r="D61" s="22" t="s">
        <v>118</v>
      </c>
      <c r="E61" s="22" t="s">
        <v>105</v>
      </c>
      <c r="F61" s="22">
        <v>81001</v>
      </c>
      <c r="G61" s="22">
        <v>0</v>
      </c>
      <c r="H61" s="22">
        <f t="shared" si="0"/>
        <v>81001</v>
      </c>
      <c r="I61" s="22">
        <f t="shared" si="1"/>
        <v>14580.18</v>
      </c>
      <c r="J61" s="70">
        <f t="shared" si="2"/>
        <v>95581.18</v>
      </c>
    </row>
    <row r="62" spans="1:10" s="6" customFormat="1" ht="15.75" thickBot="1" x14ac:dyDescent="0.3">
      <c r="A62" s="21" t="s">
        <v>95</v>
      </c>
      <c r="B62" s="22"/>
      <c r="C62" s="22" t="s">
        <v>106</v>
      </c>
      <c r="D62" s="22" t="s">
        <v>119</v>
      </c>
      <c r="E62" s="22" t="s">
        <v>107</v>
      </c>
      <c r="F62" s="22">
        <v>80201</v>
      </c>
      <c r="G62" s="22">
        <v>0</v>
      </c>
      <c r="H62" s="22">
        <f t="shared" si="0"/>
        <v>80201</v>
      </c>
      <c r="I62" s="22">
        <f t="shared" si="1"/>
        <v>14436.18</v>
      </c>
      <c r="J62" s="70">
        <f t="shared" si="2"/>
        <v>94637.18</v>
      </c>
    </row>
    <row r="63" spans="1:10" s="6" customFormat="1" ht="15.75" thickBot="1" x14ac:dyDescent="0.3">
      <c r="A63" s="21" t="s">
        <v>95</v>
      </c>
      <c r="B63" s="22"/>
      <c r="C63" s="22" t="s">
        <v>108</v>
      </c>
      <c r="D63" s="22" t="s">
        <v>120</v>
      </c>
      <c r="E63" s="22" t="s">
        <v>109</v>
      </c>
      <c r="F63" s="22">
        <v>81501</v>
      </c>
      <c r="G63" s="22">
        <v>0</v>
      </c>
      <c r="H63" s="22">
        <f t="shared" si="0"/>
        <v>81501</v>
      </c>
      <c r="I63" s="22">
        <f t="shared" si="1"/>
        <v>14670.18</v>
      </c>
      <c r="J63" s="70">
        <f t="shared" si="2"/>
        <v>96171.18</v>
      </c>
    </row>
    <row r="64" spans="1:10" s="6" customFormat="1" ht="15.75" thickBot="1" x14ac:dyDescent="0.3">
      <c r="A64" s="23" t="s">
        <v>95</v>
      </c>
      <c r="B64" s="24"/>
      <c r="C64" s="24" t="s">
        <v>110</v>
      </c>
      <c r="D64" s="24" t="s">
        <v>121</v>
      </c>
      <c r="E64" s="24" t="s">
        <v>111</v>
      </c>
      <c r="F64" s="24">
        <v>81501</v>
      </c>
      <c r="G64" s="24">
        <v>0</v>
      </c>
      <c r="H64" s="24">
        <f t="shared" si="0"/>
        <v>81501</v>
      </c>
      <c r="I64" s="24">
        <f t="shared" si="1"/>
        <v>14670.18</v>
      </c>
      <c r="J64" s="70">
        <f t="shared" si="2"/>
        <v>96171.18</v>
      </c>
    </row>
    <row r="65" spans="1:10" s="45" customFormat="1" ht="15.75" thickBot="1" x14ac:dyDescent="0.3">
      <c r="A65" s="178" t="s">
        <v>52</v>
      </c>
      <c r="B65" s="179"/>
      <c r="C65" s="179"/>
      <c r="D65" s="180"/>
      <c r="J65" s="7"/>
    </row>
    <row r="66" spans="1:10" s="45" customFormat="1" ht="60.75" thickBot="1" x14ac:dyDescent="0.3">
      <c r="A66" s="89" t="s">
        <v>53</v>
      </c>
      <c r="B66" s="90" t="s">
        <v>88</v>
      </c>
      <c r="C66" s="91" t="s">
        <v>89</v>
      </c>
      <c r="E66" s="186" t="s">
        <v>96</v>
      </c>
      <c r="F66" s="187"/>
      <c r="J66" s="7"/>
    </row>
    <row r="67" spans="1:10" s="45" customFormat="1" x14ac:dyDescent="0.25">
      <c r="A67" s="97" t="s">
        <v>54</v>
      </c>
      <c r="B67" s="87" t="s">
        <v>122</v>
      </c>
      <c r="C67" s="88">
        <v>200</v>
      </c>
      <c r="E67" s="71" t="s">
        <v>100</v>
      </c>
      <c r="F67" s="74">
        <v>1100</v>
      </c>
      <c r="J67" s="7"/>
    </row>
    <row r="68" spans="1:10" s="45" customFormat="1" ht="15.75" thickBot="1" x14ac:dyDescent="0.3">
      <c r="A68" s="98" t="s">
        <v>55</v>
      </c>
      <c r="B68" s="75" t="s">
        <v>123</v>
      </c>
      <c r="C68" s="83">
        <v>450</v>
      </c>
      <c r="E68" s="99" t="s">
        <v>102</v>
      </c>
      <c r="F68" s="76">
        <v>500</v>
      </c>
      <c r="J68" s="7"/>
    </row>
    <row r="69" spans="1:10" s="45" customFormat="1" ht="15.75" thickBot="1" x14ac:dyDescent="0.3">
      <c r="A69" s="98" t="s">
        <v>56</v>
      </c>
      <c r="B69" s="75" t="s">
        <v>124</v>
      </c>
      <c r="C69" s="83">
        <v>500</v>
      </c>
      <c r="E69" s="101" t="s">
        <v>134</v>
      </c>
      <c r="F69" s="73">
        <v>1600</v>
      </c>
      <c r="J69" s="7"/>
    </row>
    <row r="70" spans="1:10" s="45" customFormat="1" x14ac:dyDescent="0.25">
      <c r="A70" s="98" t="s">
        <v>57</v>
      </c>
      <c r="B70" s="75" t="s">
        <v>125</v>
      </c>
      <c r="C70" s="83">
        <v>550</v>
      </c>
      <c r="E70" s="105"/>
      <c r="F70" s="105"/>
      <c r="J70" s="7"/>
    </row>
    <row r="71" spans="1:10" s="45" customFormat="1" x14ac:dyDescent="0.25">
      <c r="A71" s="98" t="s">
        <v>58</v>
      </c>
      <c r="B71" s="75" t="s">
        <v>126</v>
      </c>
      <c r="C71" s="83">
        <v>650</v>
      </c>
      <c r="J71" s="7"/>
    </row>
    <row r="72" spans="1:10" s="45" customFormat="1" x14ac:dyDescent="0.25">
      <c r="A72" s="98" t="s">
        <v>60</v>
      </c>
      <c r="B72" s="75" t="s">
        <v>127</v>
      </c>
      <c r="C72" s="83">
        <v>750</v>
      </c>
      <c r="G72" s="45" t="s">
        <v>59</v>
      </c>
      <c r="J72" s="7"/>
    </row>
    <row r="73" spans="1:10" s="45" customFormat="1" x14ac:dyDescent="0.25">
      <c r="A73" s="98" t="s">
        <v>61</v>
      </c>
      <c r="B73" s="75" t="s">
        <v>128</v>
      </c>
      <c r="C73" s="83">
        <v>850</v>
      </c>
      <c r="J73" s="7"/>
    </row>
    <row r="74" spans="1:10" s="45" customFormat="1" x14ac:dyDescent="0.25">
      <c r="A74" s="98" t="s">
        <v>62</v>
      </c>
      <c r="B74" s="75" t="s">
        <v>129</v>
      </c>
      <c r="C74" s="83">
        <v>950</v>
      </c>
      <c r="J74" s="7"/>
    </row>
    <row r="75" spans="1:10" s="45" customFormat="1" x14ac:dyDescent="0.25">
      <c r="A75" s="98" t="s">
        <v>63</v>
      </c>
      <c r="B75" s="75" t="s">
        <v>130</v>
      </c>
      <c r="C75" s="83">
        <v>1000</v>
      </c>
      <c r="J75" s="7"/>
    </row>
    <row r="76" spans="1:10" s="45" customFormat="1" x14ac:dyDescent="0.25">
      <c r="A76" s="98" t="s">
        <v>64</v>
      </c>
      <c r="B76" s="75" t="s">
        <v>131</v>
      </c>
      <c r="C76" s="83">
        <v>1050</v>
      </c>
      <c r="J76" s="7"/>
    </row>
    <row r="77" spans="1:10" s="45" customFormat="1" x14ac:dyDescent="0.25">
      <c r="A77" s="98" t="s">
        <v>65</v>
      </c>
      <c r="B77" s="75" t="s">
        <v>132</v>
      </c>
      <c r="C77" s="83">
        <v>1100</v>
      </c>
      <c r="J77" s="7"/>
    </row>
    <row r="78" spans="1:10" s="45" customFormat="1" ht="15.75" thickBot="1" x14ac:dyDescent="0.3">
      <c r="A78" s="76" t="s">
        <v>117</v>
      </c>
      <c r="B78" s="76" t="s">
        <v>133</v>
      </c>
      <c r="C78" s="84">
        <v>1200</v>
      </c>
      <c r="J78" s="7"/>
    </row>
    <row r="79" spans="1:10" s="45" customFormat="1" ht="24.75" customHeight="1" x14ac:dyDescent="0.25">
      <c r="A79" s="211" t="s">
        <v>66</v>
      </c>
      <c r="B79" s="212"/>
      <c r="C79" s="212"/>
      <c r="D79" s="212"/>
      <c r="E79" s="212"/>
      <c r="F79" s="212"/>
      <c r="G79" s="212"/>
      <c r="H79" s="212"/>
      <c r="I79" s="212"/>
      <c r="J79" s="7"/>
    </row>
    <row r="80" spans="1:10" s="34" customFormat="1" ht="45" customHeight="1" x14ac:dyDescent="0.25">
      <c r="A80" s="213" t="s">
        <v>85</v>
      </c>
      <c r="B80" s="214"/>
      <c r="C80" s="214"/>
      <c r="D80" s="214"/>
      <c r="E80" s="214"/>
      <c r="F80" s="214"/>
      <c r="G80" s="214"/>
      <c r="H80" s="214"/>
      <c r="I80" s="214"/>
      <c r="J80" s="215"/>
    </row>
    <row r="81" spans="1:10" s="34" customFormat="1" ht="39" customHeight="1" x14ac:dyDescent="0.25">
      <c r="A81" s="213" t="s">
        <v>86</v>
      </c>
      <c r="B81" s="214"/>
      <c r="C81" s="214"/>
      <c r="D81" s="214"/>
      <c r="E81" s="214"/>
      <c r="F81" s="214"/>
      <c r="G81" s="214"/>
      <c r="H81" s="214"/>
      <c r="I81" s="214"/>
      <c r="J81" s="215"/>
    </row>
    <row r="82" spans="1:10" s="45" customFormat="1" x14ac:dyDescent="0.25">
      <c r="A82" s="10" t="s">
        <v>67</v>
      </c>
      <c r="B82" s="11"/>
      <c r="C82" s="11"/>
      <c r="D82" s="11"/>
      <c r="E82" s="13"/>
      <c r="F82" s="13"/>
      <c r="G82" s="13"/>
      <c r="H82" s="12"/>
      <c r="I82" s="12"/>
      <c r="J82" s="9"/>
    </row>
    <row r="83" spans="1:10" s="45" customFormat="1" ht="15" customHeight="1" x14ac:dyDescent="0.25">
      <c r="A83" s="206" t="s">
        <v>90</v>
      </c>
      <c r="B83" s="207"/>
      <c r="C83" s="207"/>
      <c r="D83" s="207"/>
      <c r="E83" s="207"/>
      <c r="F83" s="207"/>
      <c r="G83" s="207"/>
      <c r="H83" s="207"/>
      <c r="I83" s="207"/>
      <c r="J83" s="208"/>
    </row>
    <row r="84" spans="1:10" s="45" customFormat="1" ht="76.5" customHeight="1" x14ac:dyDescent="0.25">
      <c r="A84" s="206" t="s">
        <v>87</v>
      </c>
      <c r="B84" s="207"/>
      <c r="C84" s="207"/>
      <c r="D84" s="207"/>
      <c r="E84" s="207"/>
      <c r="F84" s="207"/>
      <c r="G84" s="207"/>
      <c r="H84" s="207"/>
      <c r="I84" s="207"/>
      <c r="J84" s="208"/>
    </row>
    <row r="85" spans="1:10" s="45" customFormat="1" x14ac:dyDescent="0.25">
      <c r="A85" s="10" t="s">
        <v>68</v>
      </c>
      <c r="B85" s="11"/>
      <c r="C85" s="11"/>
      <c r="D85" s="11"/>
      <c r="E85" s="11"/>
      <c r="F85" s="12"/>
      <c r="G85" s="12"/>
      <c r="H85" s="8"/>
      <c r="I85" s="12"/>
      <c r="J85" s="9"/>
    </row>
    <row r="86" spans="1:10" s="45" customFormat="1" x14ac:dyDescent="0.25">
      <c r="A86" s="10" t="s">
        <v>69</v>
      </c>
      <c r="B86" s="11"/>
      <c r="C86" s="11"/>
      <c r="D86" s="11"/>
      <c r="E86" s="11"/>
      <c r="F86" s="12"/>
      <c r="G86" s="13"/>
      <c r="H86" s="12"/>
      <c r="I86" s="8"/>
      <c r="J86" s="9"/>
    </row>
    <row r="87" spans="1:10" s="45" customFormat="1" x14ac:dyDescent="0.25">
      <c r="A87" s="10" t="s">
        <v>70</v>
      </c>
      <c r="B87" s="11"/>
      <c r="C87" s="11"/>
      <c r="D87" s="11"/>
      <c r="E87" s="11"/>
      <c r="F87" s="12"/>
      <c r="G87" s="13"/>
      <c r="H87" s="12"/>
      <c r="I87" s="8"/>
      <c r="J87" s="9"/>
    </row>
    <row r="88" spans="1:10" s="45" customFormat="1" x14ac:dyDescent="0.25">
      <c r="A88" s="10" t="s">
        <v>71</v>
      </c>
      <c r="B88" s="11"/>
      <c r="C88" s="11"/>
      <c r="D88" s="11"/>
      <c r="E88" s="11"/>
      <c r="F88" s="12"/>
      <c r="G88" s="12"/>
      <c r="H88" s="12"/>
      <c r="I88" s="8"/>
      <c r="J88" s="9"/>
    </row>
    <row r="89" spans="1:10" s="6" customFormat="1" x14ac:dyDescent="0.25">
      <c r="A89" s="10" t="s">
        <v>70</v>
      </c>
      <c r="B89" s="11"/>
      <c r="C89" s="11"/>
      <c r="D89" s="11"/>
      <c r="E89" s="11"/>
      <c r="F89" s="12"/>
      <c r="G89" s="13"/>
      <c r="H89" s="12"/>
      <c r="I89" s="8"/>
      <c r="J89" s="9"/>
    </row>
    <row r="90" spans="1:10" s="6" customFormat="1" x14ac:dyDescent="0.25">
      <c r="A90" s="10" t="s">
        <v>71</v>
      </c>
      <c r="B90" s="11"/>
      <c r="C90" s="11"/>
      <c r="D90" s="11"/>
      <c r="E90" s="11"/>
      <c r="F90" s="12"/>
      <c r="G90" s="12"/>
      <c r="H90" s="12"/>
      <c r="I90" s="8"/>
      <c r="J90" s="9"/>
    </row>
    <row r="91" spans="1:10" s="6" customFormat="1" ht="15.75" thickBot="1" x14ac:dyDescent="0.3">
      <c r="A91" s="14" t="s">
        <v>72</v>
      </c>
      <c r="B91" s="15"/>
      <c r="C91" s="15"/>
      <c r="D91" s="15"/>
      <c r="E91" s="18"/>
      <c r="F91" s="18"/>
      <c r="G91" s="18"/>
      <c r="H91" s="18"/>
      <c r="I91" s="15"/>
      <c r="J91" s="19"/>
    </row>
  </sheetData>
  <autoFilter ref="A7:J91">
    <filterColumn colId="3" showButton="0"/>
  </autoFilter>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2025-10-18T06:27:54Z</dcterms:modified>
</cp:coreProperties>
</file>