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1-FEB\"/>
    </mc:Choice>
  </mc:AlternateContent>
  <bookViews>
    <workbookView xWindow="0" yWindow="0" windowWidth="24000" windowHeight="9630" tabRatio="55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SILVASSA'!$A$7:$K$91</definedName>
    <definedName name="_xlnm._FilterDatabase" localSheetId="5" hidden="1">HAMILTON!$A$7:$J$91</definedName>
    <definedName name="_xlnm._FilterDatabase" localSheetId="0" hidden="1">MAHARASHTRA!$A$7:$J$186</definedName>
    <definedName name="_xlnm._FilterDatabase" localSheetId="2" hidden="1">NILKAMAL!$A$7:$K$148</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64" i="4" l="1"/>
  <c r="I64" i="4" s="1"/>
  <c r="J64" i="4" s="1"/>
  <c r="H63" i="4"/>
  <c r="I63" i="4" s="1"/>
  <c r="J63" i="4" s="1"/>
  <c r="H62" i="4"/>
  <c r="H61" i="4"/>
  <c r="H60" i="4"/>
  <c r="I60" i="4" s="1"/>
  <c r="J60" i="4" s="1"/>
  <c r="H59" i="4"/>
  <c r="I59" i="4" s="1"/>
  <c r="J59" i="4" s="1"/>
  <c r="H58" i="4"/>
  <c r="H57" i="4"/>
  <c r="H56" i="4"/>
  <c r="I56" i="4" s="1"/>
  <c r="J56" i="4" s="1"/>
  <c r="H55" i="4"/>
  <c r="I55" i="4" s="1"/>
  <c r="J55" i="4" s="1"/>
  <c r="H54" i="4"/>
  <c r="H53" i="4"/>
  <c r="H52" i="4"/>
  <c r="I52" i="4" s="1"/>
  <c r="J52" i="4" s="1"/>
  <c r="H51" i="4"/>
  <c r="I51" i="4" s="1"/>
  <c r="J51" i="4" s="1"/>
  <c r="H50" i="4"/>
  <c r="H49" i="4"/>
  <c r="H48" i="4"/>
  <c r="I48" i="4" s="1"/>
  <c r="J48" i="4" s="1"/>
  <c r="H47" i="4"/>
  <c r="I47" i="4" s="1"/>
  <c r="J47" i="4" s="1"/>
  <c r="H46" i="4"/>
  <c r="H45" i="4"/>
  <c r="I45" i="4" s="1"/>
  <c r="J45" i="4" s="1"/>
  <c r="H44" i="4"/>
  <c r="H43" i="4"/>
  <c r="H42" i="4"/>
  <c r="I42" i="4" s="1"/>
  <c r="J42" i="4" s="1"/>
  <c r="H41" i="4"/>
  <c r="I41" i="4" s="1"/>
  <c r="J41" i="4" s="1"/>
  <c r="H40" i="4"/>
  <c r="H39" i="4"/>
  <c r="H38" i="4"/>
  <c r="I38" i="4" s="1"/>
  <c r="J38" i="4" s="1"/>
  <c r="H37" i="4"/>
  <c r="I37" i="4" s="1"/>
  <c r="J37" i="4" s="1"/>
  <c r="H36" i="4"/>
  <c r="H35" i="4"/>
  <c r="H34" i="4"/>
  <c r="I34" i="4" s="1"/>
  <c r="J34" i="4" s="1"/>
  <c r="H33" i="4"/>
  <c r="I33" i="4" s="1"/>
  <c r="J33" i="4" s="1"/>
  <c r="H32" i="4"/>
  <c r="H31" i="4"/>
  <c r="H30" i="4"/>
  <c r="I30" i="4" s="1"/>
  <c r="J30" i="4" s="1"/>
  <c r="H29" i="4"/>
  <c r="I29" i="4" s="1"/>
  <c r="J29" i="4" s="1"/>
  <c r="H28" i="4"/>
  <c r="H27" i="4"/>
  <c r="H26" i="4"/>
  <c r="I26" i="4" s="1"/>
  <c r="J26" i="4" s="1"/>
  <c r="H25" i="4"/>
  <c r="I25" i="4" s="1"/>
  <c r="J25" i="4" s="1"/>
  <c r="H24" i="4"/>
  <c r="I24" i="4" s="1"/>
  <c r="H23" i="4"/>
  <c r="H22" i="4"/>
  <c r="I22" i="4" s="1"/>
  <c r="J22" i="4" s="1"/>
  <c r="H21" i="4"/>
  <c r="I21" i="4" s="1"/>
  <c r="J21" i="4" s="1"/>
  <c r="H20" i="4"/>
  <c r="H19" i="4"/>
  <c r="H18" i="4"/>
  <c r="I18" i="4" s="1"/>
  <c r="J18" i="4" s="1"/>
  <c r="H17" i="4"/>
  <c r="I17" i="4" s="1"/>
  <c r="J17" i="4" s="1"/>
  <c r="H16" i="4"/>
  <c r="H15" i="4"/>
  <c r="H14" i="4"/>
  <c r="I14" i="4" s="1"/>
  <c r="J14" i="4" s="1"/>
  <c r="H13" i="4"/>
  <c r="I13" i="4" s="1"/>
  <c r="J13" i="4" s="1"/>
  <c r="H12" i="4"/>
  <c r="I12" i="4" s="1"/>
  <c r="H11" i="4"/>
  <c r="H10" i="4"/>
  <c r="I10" i="4" s="1"/>
  <c r="J10" i="4" s="1"/>
  <c r="H9" i="4"/>
  <c r="I9" i="4" s="1"/>
  <c r="J9" i="4" s="1"/>
  <c r="H8" i="4"/>
  <c r="I8" i="4" s="1"/>
  <c r="H45" i="6"/>
  <c r="H44" i="6"/>
  <c r="I44" i="6" s="1"/>
  <c r="J44" i="6" s="1"/>
  <c r="H43" i="6"/>
  <c r="I43" i="6" s="1"/>
  <c r="J43" i="6" s="1"/>
  <c r="H42" i="6"/>
  <c r="H41" i="6"/>
  <c r="H40" i="6"/>
  <c r="I40" i="6" s="1"/>
  <c r="J40" i="6" s="1"/>
  <c r="H39" i="6"/>
  <c r="I39" i="6" s="1"/>
  <c r="J39" i="6" s="1"/>
  <c r="H38" i="6"/>
  <c r="H37" i="6"/>
  <c r="H36" i="6"/>
  <c r="I36" i="6" s="1"/>
  <c r="J36" i="6" s="1"/>
  <c r="H35" i="6"/>
  <c r="I35" i="6" s="1"/>
  <c r="J35" i="6" s="1"/>
  <c r="H34" i="6"/>
  <c r="H33" i="6"/>
  <c r="H32" i="6"/>
  <c r="I32" i="6" s="1"/>
  <c r="J32" i="6" s="1"/>
  <c r="H31" i="6"/>
  <c r="I31" i="6" s="1"/>
  <c r="J31" i="6" s="1"/>
  <c r="H30" i="6"/>
  <c r="H29" i="6"/>
  <c r="H28" i="6"/>
  <c r="I28" i="6" s="1"/>
  <c r="J28" i="6" s="1"/>
  <c r="H27" i="6"/>
  <c r="I27" i="6" s="1"/>
  <c r="J27" i="6" s="1"/>
  <c r="H26" i="6"/>
  <c r="H25" i="6"/>
  <c r="I25" i="6" s="1"/>
  <c r="J25" i="6" s="1"/>
  <c r="H24" i="6"/>
  <c r="I24" i="6" s="1"/>
  <c r="J24" i="6" s="1"/>
  <c r="H23" i="6"/>
  <c r="I23" i="6" s="1"/>
  <c r="H22" i="6"/>
  <c r="H21" i="6"/>
  <c r="I21" i="6" s="1"/>
  <c r="J21" i="6" s="1"/>
  <c r="H20" i="6"/>
  <c r="I20" i="6" s="1"/>
  <c r="J20" i="6" s="1"/>
  <c r="H19" i="6"/>
  <c r="H18" i="6"/>
  <c r="H17" i="6"/>
  <c r="I17" i="6" s="1"/>
  <c r="J17" i="6" s="1"/>
  <c r="H16" i="6"/>
  <c r="I16" i="6" s="1"/>
  <c r="J16" i="6" s="1"/>
  <c r="H15" i="6"/>
  <c r="I15" i="6" s="1"/>
  <c r="H14" i="6"/>
  <c r="H13" i="6"/>
  <c r="I13" i="6" s="1"/>
  <c r="J13" i="6" s="1"/>
  <c r="H12" i="6"/>
  <c r="I12" i="6" s="1"/>
  <c r="J12" i="6" s="1"/>
  <c r="H11" i="6"/>
  <c r="I11" i="6" s="1"/>
  <c r="H10" i="6"/>
  <c r="H9" i="6"/>
  <c r="I9" i="6" s="1"/>
  <c r="J9" i="6" s="1"/>
  <c r="H8" i="6"/>
  <c r="I8" i="6" s="1"/>
  <c r="J8" i="6" s="1"/>
  <c r="I46" i="4" l="1"/>
  <c r="J46" i="4" s="1"/>
  <c r="I50" i="4"/>
  <c r="J50" i="4" s="1"/>
  <c r="I54" i="4"/>
  <c r="J54" i="4" s="1"/>
  <c r="I58" i="4"/>
  <c r="J58" i="4" s="1"/>
  <c r="I62" i="4"/>
  <c r="J62" i="4" s="1"/>
  <c r="I49" i="4"/>
  <c r="J49" i="4" s="1"/>
  <c r="I53" i="4"/>
  <c r="J53" i="4" s="1"/>
  <c r="I57" i="4"/>
  <c r="J57" i="4" s="1"/>
  <c r="I61" i="4"/>
  <c r="J61" i="4" s="1"/>
  <c r="I28" i="4"/>
  <c r="J28" i="4" s="1"/>
  <c r="I32" i="4"/>
  <c r="J32" i="4" s="1"/>
  <c r="I36" i="4"/>
  <c r="J36" i="4" s="1"/>
  <c r="I40" i="4"/>
  <c r="J40" i="4" s="1"/>
  <c r="I44" i="4"/>
  <c r="J44" i="4" s="1"/>
  <c r="I27" i="4"/>
  <c r="J27" i="4" s="1"/>
  <c r="I31" i="4"/>
  <c r="J31" i="4" s="1"/>
  <c r="I35" i="4"/>
  <c r="J35" i="4" s="1"/>
  <c r="I39" i="4"/>
  <c r="J39" i="4" s="1"/>
  <c r="I43" i="4"/>
  <c r="J43" i="4" s="1"/>
  <c r="I16" i="4"/>
  <c r="J16" i="4" s="1"/>
  <c r="I20" i="4"/>
  <c r="J20" i="4" s="1"/>
  <c r="J8" i="4"/>
  <c r="I11" i="4"/>
  <c r="J11" i="4" s="1"/>
  <c r="J12" i="4"/>
  <c r="I15" i="4"/>
  <c r="J15" i="4" s="1"/>
  <c r="I19" i="4"/>
  <c r="J19" i="4" s="1"/>
  <c r="I23" i="4"/>
  <c r="J23" i="4" s="1"/>
  <c r="J24" i="4"/>
  <c r="I30" i="6"/>
  <c r="J30" i="6" s="1"/>
  <c r="I34" i="6"/>
  <c r="J34" i="6" s="1"/>
  <c r="I38" i="6"/>
  <c r="J38" i="6" s="1"/>
  <c r="I42" i="6"/>
  <c r="J42" i="6" s="1"/>
  <c r="I29" i="6"/>
  <c r="J29" i="6" s="1"/>
  <c r="I33" i="6"/>
  <c r="J33" i="6" s="1"/>
  <c r="I37" i="6"/>
  <c r="J37" i="6" s="1"/>
  <c r="I41" i="6"/>
  <c r="J41" i="6" s="1"/>
  <c r="I45" i="6"/>
  <c r="J45" i="6" s="1"/>
  <c r="I19" i="6"/>
  <c r="J19" i="6" s="1"/>
  <c r="I10" i="6"/>
  <c r="J10" i="6" s="1"/>
  <c r="J11" i="6"/>
  <c r="I14" i="6"/>
  <c r="J14" i="6" s="1"/>
  <c r="J15" i="6"/>
  <c r="I18" i="6"/>
  <c r="J18" i="6" s="1"/>
  <c r="I22" i="6"/>
  <c r="J22" i="6" s="1"/>
  <c r="J23" i="6"/>
  <c r="I26" i="6"/>
  <c r="J26" i="6" s="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<sst xmlns="http://schemas.openxmlformats.org/spreadsheetml/2006/main" count="2676" uniqueCount="128">
  <si>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</si>
  <si>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</si>
  <si>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</si>
  <si>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</si>
  <si>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</si>
  <si>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</si>
  <si>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</si>
  <si>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</si>
  <si>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</si>
  <si>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</si>
  <si>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</si>
  <si>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</si>
  <si>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</si>
  <si>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</si>
  <si>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</si>
  <si>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</si>
  <si>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</si>
  <si>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</si>
  <si>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</si>
  <si>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</si>
  <si>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</si>
  <si>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</si>
  <si>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</si>
  <si>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</si>
  <si>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</si>
  <si>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</si>
  <si>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</si>
  <si>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</si>
  <si>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</si>
  <si>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</si>
  <si>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</si>
  <si>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</si>
  <si>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</si>
  <si>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</si>
  <si>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</si>
  <si>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</si>
  <si>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</si>
  <si>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</si>
  <si>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</si>
  <si>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</si>
  <si>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</si>
  <si>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</si>
  <si>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</si>
  <si>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</si>
  <si>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</si>
  <si>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</si>
  <si>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</si>
  <si>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</si>
  <si>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</si>
  <si>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</si>
  <si>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</si>
  <si>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</si>
  <si>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</si>
  <si>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</si>
  <si>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</si>
  <si>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</si>
  <si>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</si>
  <si>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</si>
  <si>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</si>
  <si>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</si>
  <si>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</si>
  <si>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</si>
  <si>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</si>
  <si>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</si>
  <si>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</si>
  <si>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</si>
  <si>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</si>
  <si>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</si>
  <si>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</si>
  <si>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</si>
  <si>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</si>
  <si>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</si>
  <si>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</si>
  <si>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</si>
  <si>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</si>
  <si>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</si>
  <si>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</si>
  <si>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</si>
  <si>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</si>
  <si>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</si>
  <si>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</si>
  <si>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</si>
  <si>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</si>
  <si>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</si>
  <si>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</si>
  <si>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</si>
  <si>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</si>
  <si>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</si>
  <si>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</si>
  <si>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</si>
  <si>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</si>
  <si>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</si>
  <si>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</si>
  <si>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</si>
  <si>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</si>
  <si>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</si>
  <si>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</si>
  <si>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</si>
  <si>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</si>
  <si>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</si>
  <si>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</si>
  <si>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</si>
  <si>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</si>
  <si>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</si>
  <si>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</si>
  <si>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</si>
  <si>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</si>
  <si>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</si>
  <si>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</si>
  <si>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</si>
  <si>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</si>
  <si>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</si>
  <si>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</si>
  <si>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</si>
  <si>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</si>
  <si>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</si>
  <si>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</si>
  <si>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</si>
  <si>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</si>
  <si>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</si>
  <si>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</si>
  <si>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</si>
  <si>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</si>
  <si>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</si>
  <si>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</si>
  <si>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</si>
  <si>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27.01.2026 EX PLANT</t>
  </si>
  <si>
    <t>MANGPOL  PP PRICE W.E.F. 09.02.2026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</si>
</sst>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2">
    <fill>
      <patternFill patternType="none"/>
    </fill>
    <fill>
      <patternFill patternType="gray125"/>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s>
  <cellStyleXfs count="2">
    <xf numFmtId="0" fontId="0" fillId="0" borderId="0"/>
    <xf numFmtId="0" fontId="2" fillId="0" borderId="0"/>
  </cellStyleXfs>
  <cellXfs count="214">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5" fillId="0" borderId="0" xfId="0" applyFont="1" applyFill="1" applyBorder="1" applyAlignment="1">
      <alignment horizontal="left" vertical="top"/>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31"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2" xfId="0" applyFont="1" applyFill="1" applyBorder="1" applyAlignment="1">
      <alignment horizontal="center" vertical="top" wrapText="1"/>
    </xf>
    <xf numFmtId="0" fontId="3" fillId="0" borderId="30" xfId="0" applyFont="1" applyFill="1" applyBorder="1" applyAlignment="1">
      <alignment horizontal="center" vertical="top" wrapText="1"/>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10"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2" xfId="0" applyFont="1" applyFill="1" applyBorder="1" applyAlignment="1"/>
    <xf numFmtId="0" fontId="5" fillId="0" borderId="0" xfId="0" applyFont="1" applyFill="1" applyBorder="1" applyAlignment="1">
      <alignment vertical="top"/>
    </xf>
    <xf numFmtId="0" fontId="5" fillId="0" borderId="6" xfId="0" applyFont="1" applyFill="1" applyBorder="1" applyAlignment="1"/>
    <xf numFmtId="0" fontId="5" fillId="0" borderId="4" xfId="0" applyFont="1" applyFill="1" applyBorder="1" applyAlignment="1"/>
    <xf numFmtId="0" fontId="5" fillId="0" borderId="4" xfId="0" applyFont="1" applyFill="1" applyBorder="1" applyAlignment="1">
      <alignment vertical="top"/>
    </xf>
    <xf numFmtId="0" fontId="5" fillId="0" borderId="5" xfId="0" applyFont="1" applyFill="1" applyBorder="1" applyAlignment="1"/>
    <xf numFmtId="0" fontId="5" fillId="0" borderId="44" xfId="0" applyFont="1" applyFill="1" applyBorder="1" applyAlignment="1">
      <alignment horizontal="center"/>
    </xf>
    <xf numFmtId="0" fontId="5" fillId="0" borderId="45" xfId="0" applyFont="1" applyFill="1" applyBorder="1" applyAlignment="1">
      <alignment horizontal="center"/>
    </xf>
    <xf numFmtId="2" fontId="5" fillId="0" borderId="46" xfId="0" applyNumberFormat="1" applyFont="1" applyFill="1" applyBorder="1" applyAlignment="1">
      <alignment horizontal="center" vertical="center"/>
    </xf>
    <xf numFmtId="0" fontId="5" fillId="0" borderId="16" xfId="0" applyFont="1" applyFill="1" applyBorder="1" applyAlignment="1">
      <alignment horizontal="center"/>
    </xf>
    <xf numFmtId="2" fontId="5" fillId="0" borderId="47" xfId="0" applyNumberFormat="1" applyFont="1" applyFill="1" applyBorder="1" applyAlignment="1">
      <alignment horizontal="center" vertical="center"/>
    </xf>
    <xf numFmtId="0" fontId="5" fillId="0" borderId="17" xfId="0" applyFont="1" applyFill="1" applyBorder="1" applyAlignment="1">
      <alignment horizontal="center"/>
    </xf>
    <xf numFmtId="0" fontId="5" fillId="0" borderId="18" xfId="0" applyFont="1" applyFill="1" applyBorder="1" applyAlignment="1">
      <alignment horizontal="center"/>
    </xf>
    <xf numFmtId="2" fontId="5" fillId="0" borderId="48" xfId="0" applyNumberFormat="1" applyFont="1" applyFill="1" applyBorder="1" applyAlignment="1">
      <alignment horizontal="center" vertical="center"/>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5" xfId="0" applyFont="1" applyFill="1" applyBorder="1" applyAlignment="1">
      <alignment horizontal="center" vertical="center" wrapText="1"/>
    </xf>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5" fillId="0" borderId="26" xfId="0" applyFont="1" applyFill="1" applyBorder="1" applyAlignment="1">
      <alignment horizontal="center"/>
    </xf>
    <xf numFmtId="0" fontId="5" fillId="0" borderId="49" xfId="0" applyFont="1" applyFill="1" applyBorder="1" applyAlignment="1">
      <alignment horizontal="center"/>
    </xf>
    <xf numFmtId="0" fontId="5" fillId="0" borderId="27" xfId="0" applyFont="1" applyFill="1" applyBorder="1" applyAlignment="1">
      <alignment horizontal="center"/>
    </xf>
    <xf numFmtId="0" fontId="5" fillId="0" borderId="50" xfId="0" applyFont="1" applyFill="1" applyBorder="1" applyAlignment="1">
      <alignment horizontal="center"/>
    </xf>
    <xf numFmtId="0" fontId="5" fillId="0" borderId="28" xfId="0" applyFont="1" applyFill="1" applyBorder="1" applyAlignment="1">
      <alignment horizontal="center"/>
    </xf>
    <xf numFmtId="0" fontId="5" fillId="0" borderId="51" xfId="0" applyFont="1" applyFill="1" applyBorder="1" applyAlignment="1">
      <alignment horizontal="center"/>
    </xf>
    <xf numFmtId="0" fontId="3" fillId="0" borderId="38" xfId="0" applyFont="1" applyFill="1" applyBorder="1" applyAlignment="1">
      <alignment horizontal="center"/>
    </xf>
    <xf numFmtId="0" fontId="3" fillId="0" borderId="53" xfId="0" applyFont="1" applyFill="1" applyBorder="1" applyAlignment="1">
      <alignment horizontal="center" vertical="center"/>
    </xf>
    <xf numFmtId="0" fontId="3" fillId="0" borderId="53" xfId="1" applyFont="1" applyFill="1" applyBorder="1" applyAlignment="1">
      <alignment horizontal="center" vertical="center" wrapText="1"/>
    </xf>
    <xf numFmtId="0" fontId="3" fillId="0" borderId="21" xfId="1" applyFont="1" applyFill="1" applyBorder="1" applyAlignment="1">
      <alignment horizontal="center" vertical="center"/>
    </xf>
    <xf numFmtId="0" fontId="3" fillId="0" borderId="21" xfId="1" applyFont="1" applyFill="1" applyBorder="1" applyAlignment="1">
      <alignment horizontal="center" vertical="center" wrapText="1"/>
    </xf>
    <xf numFmtId="0" fontId="3" fillId="0" borderId="53" xfId="0" applyFont="1" applyFill="1" applyBorder="1" applyAlignment="1">
      <alignment horizontal="center" vertical="center" wrapText="1"/>
    </xf>
    <xf numFmtId="2" fontId="5" fillId="0" borderId="1" xfId="0" applyNumberFormat="1" applyFont="1" applyFill="1" applyBorder="1" applyAlignment="1">
      <alignment horizontal="center" vertical="center"/>
    </xf>
    <xf numFmtId="0" fontId="5" fillId="0" borderId="26" xfId="0" applyFont="1" applyFill="1" applyBorder="1" applyAlignment="1">
      <alignment horizontal="center" vertical="center"/>
    </xf>
    <xf numFmtId="0" fontId="5" fillId="0" borderId="45"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18"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9" xfId="0" applyFont="1" applyFill="1" applyBorder="1" applyAlignment="1">
      <alignment horizontal="center"/>
    </xf>
    <xf numFmtId="0" fontId="0" fillId="0" borderId="45"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50" xfId="0" applyFont="1" applyFill="1" applyBorder="1" applyAlignment="1">
      <alignment horizontal="center"/>
    </xf>
    <xf numFmtId="0" fontId="0" fillId="0" borderId="1"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1" xfId="0" applyFont="1" applyFill="1" applyBorder="1" applyAlignment="1">
      <alignment horizontal="center"/>
    </xf>
    <xf numFmtId="0" fontId="0" fillId="0" borderId="18" xfId="0" applyFont="1" applyFill="1" applyBorder="1" applyAlignment="1">
      <alignment horizontal="center"/>
    </xf>
    <xf numFmtId="2" fontId="0" fillId="0" borderId="48" xfId="0" applyNumberFormat="1" applyFont="1" applyFill="1" applyBorder="1" applyAlignment="1">
      <alignment horizontal="center" vertical="center"/>
    </xf>
    <xf numFmtId="0" fontId="0" fillId="0" borderId="3" xfId="0" applyFont="1" applyFill="1" applyBorder="1" applyAlignment="1">
      <alignment horizontal="center"/>
    </xf>
    <xf numFmtId="0" fontId="9" fillId="0" borderId="1" xfId="0" applyFont="1" applyFill="1" applyBorder="1" applyAlignment="1">
      <alignment horizontal="center" vertical="top" wrapText="1"/>
    </xf>
    <xf numFmtId="0" fontId="9" fillId="0" borderId="26" xfId="0" applyFont="1" applyFill="1" applyBorder="1" applyAlignment="1">
      <alignment horizontal="center"/>
    </xf>
    <xf numFmtId="0" fontId="9" fillId="0" borderId="32" xfId="0" applyFont="1" applyFill="1" applyBorder="1" applyAlignment="1">
      <alignment horizontal="center" vertical="top" wrapText="1"/>
    </xf>
    <xf numFmtId="0" fontId="9" fillId="0" borderId="29" xfId="0" applyFont="1" applyFill="1" applyBorder="1" applyAlignment="1">
      <alignment horizontal="center"/>
    </xf>
    <xf numFmtId="0" fontId="9" fillId="0" borderId="27" xfId="0" applyFont="1" applyFill="1" applyBorder="1" applyAlignment="1">
      <alignment horizontal="center"/>
    </xf>
    <xf numFmtId="1" fontId="9" fillId="0" borderId="33" xfId="0" applyNumberFormat="1" applyFont="1" applyFill="1" applyBorder="1" applyAlignment="1">
      <alignment horizontal="center" vertical="top" shrinkToFit="1"/>
    </xf>
    <xf numFmtId="0" fontId="9" fillId="0" borderId="37" xfId="0" applyFont="1" applyFill="1" applyBorder="1" applyAlignment="1">
      <alignment horizontal="center"/>
    </xf>
    <xf numFmtId="0" fontId="9" fillId="0" borderId="28" xfId="0" applyFont="1" applyFill="1" applyBorder="1" applyAlignment="1">
      <alignment horizontal="center"/>
    </xf>
    <xf numFmtId="0" fontId="9" fillId="0" borderId="13" xfId="0" applyFont="1" applyFill="1" applyBorder="1" applyAlignment="1">
      <alignment horizontal="center"/>
    </xf>
    <xf numFmtId="0" fontId="9" fillId="0" borderId="15" xfId="0" applyFont="1" applyFill="1" applyBorder="1" applyAlignment="1">
      <alignment horizontal="center"/>
    </xf>
    <xf numFmtId="0" fontId="9" fillId="0" borderId="0" xfId="0" applyFont="1" applyFill="1" applyBorder="1" applyAlignment="1">
      <alignment horizontal="center"/>
    </xf>
    <xf numFmtId="0" fontId="9" fillId="0" borderId="39" xfId="0" applyFont="1" applyFill="1" applyBorder="1" applyAlignment="1">
      <alignment horizontal="center"/>
    </xf>
    <xf numFmtId="0" fontId="9" fillId="0" borderId="38" xfId="0" applyFont="1" applyFill="1" applyBorder="1" applyAlignment="1">
      <alignment horizontal="center"/>
    </xf>
    <xf numFmtId="1" fontId="9" fillId="0" borderId="52"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0" fontId="3" fillId="0" borderId="39" xfId="1" applyFont="1" applyFill="1" applyBorder="1" applyAlignment="1">
      <alignment horizontal="center" vertical="center" wrapText="1"/>
    </xf>
    <xf numFmtId="0" fontId="3" fillId="0" borderId="39" xfId="1" applyFont="1" applyFill="1" applyBorder="1" applyAlignment="1">
      <alignment horizontal="center" vertical="center"/>
    </xf>
    <xf numFmtId="0" fontId="3" fillId="0" borderId="39" xfId="0" applyFont="1" applyFill="1" applyBorder="1" applyAlignment="1">
      <alignment horizontal="center" vertical="center" wrapText="1"/>
    </xf>
    <xf numFmtId="0" fontId="3" fillId="0" borderId="41" xfId="0" applyFont="1" applyFill="1" applyBorder="1" applyAlignment="1">
      <alignment horizontal="center" vertical="top" wrapText="1"/>
    </xf>
    <xf numFmtId="0" fontId="3" fillId="0" borderId="42" xfId="0" applyFont="1" applyFill="1" applyBorder="1" applyAlignment="1">
      <alignment horizontal="center" vertical="top" wrapText="1"/>
    </xf>
    <xf numFmtId="0" fontId="3" fillId="0" borderId="43"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16" xfId="0" applyFont="1" applyFill="1" applyBorder="1" applyAlignment="1">
      <alignment horizontal="center" vertical="top" wrapText="1"/>
    </xf>
    <xf numFmtId="0" fontId="3" fillId="0" borderId="17" xfId="0" applyFont="1" applyFill="1" applyBorder="1" applyAlignment="1">
      <alignment horizontal="center"/>
    </xf>
    <xf numFmtId="0" fontId="3" fillId="0" borderId="1" xfId="0" applyFont="1" applyFill="1" applyBorder="1" applyAlignment="1">
      <alignment horizontal="center"/>
    </xf>
    <xf numFmtId="0" fontId="5"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39"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6" fillId="0" borderId="0" xfId="0" applyFont="1" applyFill="1" applyBorder="1" applyAlignment="1">
      <alignment horizontal="center"/>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5" fillId="0" borderId="3" xfId="0" applyFont="1" applyFill="1" applyBorder="1" applyAlignment="1">
      <alignment vertical="top" wrapText="1"/>
    </xf>
    <xf numFmtId="0" fontId="3" fillId="0" borderId="20" xfId="0" applyFont="1" applyFill="1" applyBorder="1" applyAlignment="1">
      <alignment horizontal="center"/>
    </xf>
    <xf numFmtId="0" fontId="3" fillId="0" borderId="22" xfId="0" applyFont="1" applyFill="1" applyBorder="1" applyAlignment="1">
      <alignment horizontal="center"/>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3" fillId="0" borderId="14" xfId="0" applyFont="1" applyFill="1" applyBorder="1" applyAlignment="1">
      <alignment horizontal="center" vertical="center"/>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11" fillId="0" borderId="10" xfId="0" applyFont="1" applyFill="1" applyBorder="1" applyAlignment="1">
      <alignment horizontal="center"/>
    </xf>
    <xf numFmtId="0" fontId="11" fillId="0" borderId="11" xfId="0" applyFont="1" applyFill="1" applyBorder="1" applyAlignment="1">
      <alignment horizontal="center"/>
    </xf>
    <xf numFmtId="0" fontId="11" fillId="0" borderId="12" xfId="0" applyFont="1" applyFill="1" applyBorder="1" applyAlignment="1">
      <alignment horizontal="center"/>
    </xf>
    <xf numFmtId="0" fontId="9" fillId="0" borderId="20" xfId="0" applyFont="1" applyFill="1" applyBorder="1" applyAlignment="1">
      <alignment horizontal="center"/>
    </xf>
    <xf numFmtId="0" fontId="9" fillId="0" borderId="22" xfId="0" applyFont="1" applyFill="1" applyBorder="1" applyAlignment="1">
      <alignment horizontal="center"/>
    </xf>
    <xf numFmtId="0" fontId="3" fillId="0" borderId="39" xfId="0" applyFont="1" applyFill="1" applyBorder="1" applyAlignment="1">
      <alignment horizontal="center" vertical="center"/>
    </xf>
    <xf numFmtId="0" fontId="3" fillId="0" borderId="2" xfId="0" applyFont="1" applyFill="1" applyBorder="1" applyAlignment="1">
      <alignment horizontal="center"/>
    </xf>
    <xf numFmtId="0" fontId="3"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3" fillId="0" borderId="7"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53" xfId="1"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abSelected="1" zoomScaleNormal="100" workbookViewId="0">
      <selection activeCell="A61" sqref="A1:XFD1048576"/>
    </sheetView>
  </sheetViews>
  <sheetFormatPr defaultColWidth="16.28515625" defaultRowHeight="15" x14ac:dyDescent="0.25"/>
  <cols>
    <col min="1" max="1" width="20.42578125" style="26" customWidth="1"/>
    <col min="2" max="2" width="14.5703125" style="26" customWidth="1"/>
    <col min="3" max="3" width="13.140625" style="26" customWidth="1"/>
    <col min="4" max="4" width="17.140625" style="26" customWidth="1"/>
    <col min="5" max="5" width="19" style="26" customWidth="1"/>
    <col min="6" max="6" width="9.7109375" style="26" customWidth="1"/>
    <col min="7" max="7" width="8.7109375" style="26" customWidth="1"/>
    <col min="8" max="8" width="12.5703125" style="26" customWidth="1"/>
    <col min="9" max="9" width="9.140625" style="26" customWidth="1"/>
    <col min="10" max="10" width="13.85546875" style="26" customWidth="1"/>
    <col min="11" max="16384" width="16.28515625" style="26"/>
  </cols>
  <sheetData>
    <row r="1" spans="1:10" s="154" customFormat="1" ht="18" customHeight="1" x14ac:dyDescent="0.25">
      <c r="A1" s="162"/>
      <c r="B1" s="163"/>
      <c r="C1" s="163"/>
      <c r="D1" s="163"/>
      <c r="E1" s="163"/>
      <c r="F1" s="163"/>
      <c r="G1" s="163"/>
      <c r="H1" s="163"/>
      <c r="I1" s="163"/>
      <c r="J1" s="16"/>
    </row>
    <row r="2" spans="1:10" s="154" customFormat="1" ht="18" customHeight="1" x14ac:dyDescent="0.25">
      <c r="A2" s="164"/>
      <c r="B2" s="165"/>
      <c r="C2" s="165"/>
      <c r="D2" s="165"/>
      <c r="E2" s="165"/>
      <c r="F2" s="165"/>
      <c r="G2" s="165"/>
      <c r="H2" s="165"/>
      <c r="I2" s="165"/>
      <c r="J2" s="17"/>
    </row>
    <row r="3" spans="1:10" s="154" customFormat="1" ht="18" customHeight="1" x14ac:dyDescent="0.25">
      <c r="A3" s="166"/>
      <c r="B3" s="167"/>
      <c r="C3" s="167"/>
      <c r="D3" s="167"/>
      <c r="E3" s="167"/>
      <c r="F3" s="167"/>
      <c r="G3" s="167"/>
      <c r="H3" s="167"/>
      <c r="I3" s="167"/>
      <c r="J3" s="17"/>
    </row>
    <row r="4" spans="1:10" s="154" customFormat="1" ht="18" customHeight="1" x14ac:dyDescent="0.25">
      <c r="A4" s="166" t="s">
        <v>0</v>
      </c>
      <c r="B4" s="167"/>
      <c r="C4" s="167"/>
      <c r="D4" s="167"/>
      <c r="E4" s="167"/>
      <c r="F4" s="167"/>
      <c r="G4" s="167"/>
      <c r="H4" s="167"/>
      <c r="I4" s="167"/>
      <c r="J4" s="17"/>
    </row>
    <row r="5" spans="1:10" s="154" customFormat="1" ht="18" customHeight="1" x14ac:dyDescent="0.25">
      <c r="A5" s="166" t="s">
        <v>73</v>
      </c>
      <c r="B5" s="167"/>
      <c r="C5" s="167"/>
      <c r="D5" s="167"/>
      <c r="E5" s="167"/>
      <c r="F5" s="167"/>
      <c r="G5" s="167"/>
      <c r="H5" s="167"/>
      <c r="I5" s="167"/>
      <c r="J5" s="17"/>
    </row>
    <row r="6" spans="1:10" s="154" customFormat="1" ht="18" customHeight="1" thickBot="1" x14ac:dyDescent="0.3">
      <c r="A6" s="168" t="s">
        <v>127</v>
      </c>
      <c r="B6" s="169"/>
      <c r="C6" s="169"/>
      <c r="D6" s="169"/>
      <c r="E6" s="169"/>
      <c r="F6" s="169"/>
      <c r="G6" s="169"/>
      <c r="H6" s="169"/>
      <c r="I6" s="169"/>
      <c r="J6" s="23"/>
    </row>
    <row r="7" spans="1:10" s="154" customFormat="1" ht="50.25" customHeight="1" x14ac:dyDescent="0.25">
      <c r="A7" s="158" t="s">
        <v>1</v>
      </c>
      <c r="B7" s="92" t="s">
        <v>3</v>
      </c>
      <c r="C7" s="159"/>
      <c r="D7" s="211" t="s">
        <v>2</v>
      </c>
      <c r="E7" s="212"/>
      <c r="F7" s="95" t="s">
        <v>4</v>
      </c>
      <c r="G7" s="213" t="s">
        <v>5</v>
      </c>
      <c r="H7" s="93" t="s">
        <v>6</v>
      </c>
      <c r="I7" s="95" t="s">
        <v>7</v>
      </c>
      <c r="J7" s="96" t="s">
        <v>8</v>
      </c>
    </row>
    <row r="8" spans="1:10" ht="15" customHeight="1" x14ac:dyDescent="0.25">
      <c r="A8" s="15" t="s">
        <v>45</v>
      </c>
      <c r="B8" s="15" t="s">
        <v>10</v>
      </c>
      <c r="C8" s="15" t="s">
        <v>9</v>
      </c>
      <c r="D8" s="15" t="s">
        <v>11</v>
      </c>
      <c r="E8" s="15" t="s">
        <v>12</v>
      </c>
      <c r="F8" s="15">
        <v>96622</v>
      </c>
      <c r="G8" s="15">
        <v>1100</v>
      </c>
      <c r="H8" s="15">
        <f t="shared" ref="H8:H39" si="0">F8-G8</f>
        <v>95522</v>
      </c>
      <c r="I8" s="15">
        <f t="shared" ref="I8:I39" si="1">H8*18%</f>
        <v>17193.96</v>
      </c>
      <c r="J8" s="97">
        <f>H8+I8</f>
        <v>112715.95999999999</v>
      </c>
    </row>
    <row r="9" spans="1:10" x14ac:dyDescent="0.25">
      <c r="A9" s="15" t="s">
        <v>45</v>
      </c>
      <c r="B9" s="15" t="s">
        <v>10</v>
      </c>
      <c r="C9" s="15" t="s">
        <v>29</v>
      </c>
      <c r="D9" s="15" t="s">
        <v>30</v>
      </c>
      <c r="E9" s="15" t="s">
        <v>31</v>
      </c>
      <c r="F9" s="15">
        <v>95822</v>
      </c>
      <c r="G9" s="15">
        <v>1100</v>
      </c>
      <c r="H9" s="15">
        <f t="shared" si="0"/>
        <v>94722</v>
      </c>
      <c r="I9" s="15">
        <f t="shared" si="1"/>
        <v>17049.96</v>
      </c>
      <c r="J9" s="97">
        <f t="shared" ref="J9:J72" si="2">H9+I9</f>
        <v>111771.95999999999</v>
      </c>
    </row>
    <row r="10" spans="1:10" x14ac:dyDescent="0.25">
      <c r="A10" s="15" t="s">
        <v>45</v>
      </c>
      <c r="B10" s="15" t="s">
        <v>10</v>
      </c>
      <c r="C10" s="15" t="s">
        <v>9</v>
      </c>
      <c r="D10" s="15" t="s">
        <v>14</v>
      </c>
      <c r="E10" s="15" t="s">
        <v>15</v>
      </c>
      <c r="F10" s="15">
        <v>95822</v>
      </c>
      <c r="G10" s="15">
        <v>1100</v>
      </c>
      <c r="H10" s="15">
        <f t="shared" si="0"/>
        <v>94722</v>
      </c>
      <c r="I10" s="15">
        <f t="shared" si="1"/>
        <v>17049.96</v>
      </c>
      <c r="J10" s="97">
        <f t="shared" si="2"/>
        <v>111771.95999999999</v>
      </c>
    </row>
    <row r="11" spans="1:10" x14ac:dyDescent="0.25">
      <c r="A11" s="15" t="s">
        <v>45</v>
      </c>
      <c r="B11" s="15" t="s">
        <v>10</v>
      </c>
      <c r="C11" s="15" t="s">
        <v>29</v>
      </c>
      <c r="D11" s="15" t="s">
        <v>32</v>
      </c>
      <c r="E11" s="15" t="s">
        <v>33</v>
      </c>
      <c r="F11" s="15">
        <v>95022</v>
      </c>
      <c r="G11" s="15">
        <v>1100</v>
      </c>
      <c r="H11" s="15">
        <f t="shared" si="0"/>
        <v>93922</v>
      </c>
      <c r="I11" s="15">
        <f t="shared" si="1"/>
        <v>16905.96</v>
      </c>
      <c r="J11" s="97">
        <f t="shared" si="2"/>
        <v>110827.95999999999</v>
      </c>
    </row>
    <row r="12" spans="1:10" x14ac:dyDescent="0.25">
      <c r="A12" s="15" t="s">
        <v>45</v>
      </c>
      <c r="B12" s="15" t="s">
        <v>16</v>
      </c>
      <c r="C12" s="15" t="s">
        <v>9</v>
      </c>
      <c r="D12" s="15" t="s">
        <v>17</v>
      </c>
      <c r="E12" s="15" t="s">
        <v>18</v>
      </c>
      <c r="F12" s="15">
        <v>95539</v>
      </c>
      <c r="G12" s="15">
        <v>1100</v>
      </c>
      <c r="H12" s="15">
        <f t="shared" si="0"/>
        <v>94439</v>
      </c>
      <c r="I12" s="15">
        <f t="shared" si="1"/>
        <v>16999.02</v>
      </c>
      <c r="J12" s="97">
        <f t="shared" si="2"/>
        <v>111438.02</v>
      </c>
    </row>
    <row r="13" spans="1:10" x14ac:dyDescent="0.25">
      <c r="A13" s="15" t="s">
        <v>45</v>
      </c>
      <c r="B13" s="15" t="s">
        <v>16</v>
      </c>
      <c r="C13" s="15" t="s">
        <v>29</v>
      </c>
      <c r="D13" s="15" t="s">
        <v>34</v>
      </c>
      <c r="E13" s="15" t="s">
        <v>35</v>
      </c>
      <c r="F13" s="15">
        <v>94739</v>
      </c>
      <c r="G13" s="15">
        <v>1100</v>
      </c>
      <c r="H13" s="15">
        <f t="shared" si="0"/>
        <v>93639</v>
      </c>
      <c r="I13" s="15">
        <f t="shared" si="1"/>
        <v>16855.02</v>
      </c>
      <c r="J13" s="97">
        <f t="shared" si="2"/>
        <v>110494.02</v>
      </c>
    </row>
    <row r="14" spans="1:10" x14ac:dyDescent="0.25">
      <c r="A14" s="15" t="s">
        <v>45</v>
      </c>
      <c r="B14" s="15" t="s">
        <v>16</v>
      </c>
      <c r="C14" s="15" t="s">
        <v>9</v>
      </c>
      <c r="D14" s="15" t="s">
        <v>19</v>
      </c>
      <c r="E14" s="15" t="s">
        <v>20</v>
      </c>
      <c r="F14" s="15">
        <v>97800</v>
      </c>
      <c r="G14" s="15">
        <v>1100</v>
      </c>
      <c r="H14" s="15">
        <f t="shared" si="0"/>
        <v>96700</v>
      </c>
      <c r="I14" s="15">
        <f t="shared" si="1"/>
        <v>17406</v>
      </c>
      <c r="J14" s="97">
        <f t="shared" si="2"/>
        <v>114106</v>
      </c>
    </row>
    <row r="15" spans="1:10" x14ac:dyDescent="0.25">
      <c r="A15" s="15" t="s">
        <v>45</v>
      </c>
      <c r="B15" s="15" t="s">
        <v>16</v>
      </c>
      <c r="C15" s="15" t="s">
        <v>99</v>
      </c>
      <c r="D15" s="15" t="s">
        <v>100</v>
      </c>
      <c r="E15" s="15" t="s">
        <v>101</v>
      </c>
      <c r="F15" s="15">
        <v>97000</v>
      </c>
      <c r="G15" s="15">
        <v>1100</v>
      </c>
      <c r="H15" s="15">
        <v>100272</v>
      </c>
      <c r="I15" s="15">
        <v>18048.96</v>
      </c>
      <c r="J15" s="97">
        <f t="shared" si="2"/>
        <v>118320.95999999999</v>
      </c>
    </row>
    <row r="16" spans="1:10" ht="15" customHeight="1" x14ac:dyDescent="0.25">
      <c r="A16" s="15" t="s">
        <v>45</v>
      </c>
      <c r="B16" s="15" t="s">
        <v>21</v>
      </c>
      <c r="C16" s="15" t="s">
        <v>9</v>
      </c>
      <c r="D16" s="15" t="s">
        <v>22</v>
      </c>
      <c r="E16" s="15" t="s">
        <v>23</v>
      </c>
      <c r="F16" s="15">
        <v>97650</v>
      </c>
      <c r="G16" s="15">
        <v>1100</v>
      </c>
      <c r="H16" s="153">
        <f t="shared" si="0"/>
        <v>96550</v>
      </c>
      <c r="I16" s="15">
        <f t="shared" si="1"/>
        <v>17379</v>
      </c>
      <c r="J16" s="97">
        <f t="shared" si="2"/>
        <v>113929</v>
      </c>
    </row>
    <row r="17" spans="1:10" ht="15" customHeight="1" x14ac:dyDescent="0.25">
      <c r="A17" s="15" t="s">
        <v>45</v>
      </c>
      <c r="B17" s="15" t="s">
        <v>21</v>
      </c>
      <c r="C17" s="15" t="s">
        <v>29</v>
      </c>
      <c r="D17" s="15" t="s">
        <v>36</v>
      </c>
      <c r="E17" s="15" t="s">
        <v>37</v>
      </c>
      <c r="F17" s="15">
        <v>96850</v>
      </c>
      <c r="G17" s="15">
        <v>1100</v>
      </c>
      <c r="H17" s="15">
        <f t="shared" si="0"/>
        <v>95750</v>
      </c>
      <c r="I17" s="15">
        <f t="shared" si="1"/>
        <v>17235</v>
      </c>
      <c r="J17" s="97">
        <f t="shared" si="2"/>
        <v>112985</v>
      </c>
    </row>
    <row r="18" spans="1:10" ht="15" customHeight="1" x14ac:dyDescent="0.25">
      <c r="A18" s="15" t="s">
        <v>45</v>
      </c>
      <c r="B18" s="15" t="s">
        <v>122</v>
      </c>
      <c r="C18" s="15" t="s">
        <v>9</v>
      </c>
      <c r="D18" s="15" t="s">
        <v>123</v>
      </c>
      <c r="E18" s="15" t="s">
        <v>124</v>
      </c>
      <c r="F18" s="15">
        <v>93922</v>
      </c>
      <c r="G18" s="15">
        <v>1100</v>
      </c>
      <c r="H18" s="15">
        <f t="shared" ref="H18" si="3">F18-G18</f>
        <v>92822</v>
      </c>
      <c r="I18" s="15">
        <f t="shared" ref="I18" si="4">H18*18%</f>
        <v>16707.96</v>
      </c>
      <c r="J18" s="97">
        <f t="shared" si="2"/>
        <v>109529.95999999999</v>
      </c>
    </row>
    <row r="19" spans="1:10" x14ac:dyDescent="0.25">
      <c r="A19" s="15" t="s">
        <v>45</v>
      </c>
      <c r="B19" s="15" t="s">
        <v>42</v>
      </c>
      <c r="C19" s="15" t="s">
        <v>9</v>
      </c>
      <c r="D19" s="15" t="s">
        <v>24</v>
      </c>
      <c r="E19" s="15" t="s">
        <v>25</v>
      </c>
      <c r="F19" s="15">
        <v>99260</v>
      </c>
      <c r="G19" s="15">
        <v>1100</v>
      </c>
      <c r="H19" s="15">
        <f t="shared" si="0"/>
        <v>98160</v>
      </c>
      <c r="I19" s="15">
        <f t="shared" si="1"/>
        <v>17668.8</v>
      </c>
      <c r="J19" s="97">
        <f t="shared" si="2"/>
        <v>115828.8</v>
      </c>
    </row>
    <row r="20" spans="1:10" x14ac:dyDescent="0.25">
      <c r="A20" s="15" t="s">
        <v>45</v>
      </c>
      <c r="B20" s="15" t="s">
        <v>42</v>
      </c>
      <c r="C20" s="15" t="s">
        <v>29</v>
      </c>
      <c r="D20" s="15" t="s">
        <v>40</v>
      </c>
      <c r="E20" s="15" t="s">
        <v>41</v>
      </c>
      <c r="F20" s="15">
        <v>98460</v>
      </c>
      <c r="G20" s="15">
        <v>1100</v>
      </c>
      <c r="H20" s="15">
        <f t="shared" si="0"/>
        <v>97360</v>
      </c>
      <c r="I20" s="15">
        <f t="shared" si="1"/>
        <v>17524.8</v>
      </c>
      <c r="J20" s="97">
        <f t="shared" si="2"/>
        <v>114884.8</v>
      </c>
    </row>
    <row r="21" spans="1:10" x14ac:dyDescent="0.25">
      <c r="A21" s="15" t="s">
        <v>45</v>
      </c>
      <c r="B21" s="15" t="s">
        <v>26</v>
      </c>
      <c r="C21" s="15" t="s">
        <v>9</v>
      </c>
      <c r="D21" s="15" t="s">
        <v>27</v>
      </c>
      <c r="E21" s="15" t="s">
        <v>28</v>
      </c>
      <c r="F21" s="15">
        <v>98123</v>
      </c>
      <c r="G21" s="15">
        <v>1100</v>
      </c>
      <c r="H21" s="15">
        <f t="shared" si="0"/>
        <v>97023</v>
      </c>
      <c r="I21" s="15">
        <f t="shared" si="1"/>
        <v>17464.14</v>
      </c>
      <c r="J21" s="97">
        <f t="shared" si="2"/>
        <v>114487.14</v>
      </c>
    </row>
    <row r="22" spans="1:10" x14ac:dyDescent="0.25">
      <c r="A22" s="15" t="s">
        <v>45</v>
      </c>
      <c r="B22" s="15" t="s">
        <v>26</v>
      </c>
      <c r="C22" s="15" t="s">
        <v>29</v>
      </c>
      <c r="D22" s="15" t="s">
        <v>38</v>
      </c>
      <c r="E22" s="15" t="s">
        <v>39</v>
      </c>
      <c r="F22" s="15">
        <v>97323</v>
      </c>
      <c r="G22" s="15">
        <v>1100</v>
      </c>
      <c r="H22" s="15">
        <f t="shared" si="0"/>
        <v>96223</v>
      </c>
      <c r="I22" s="15">
        <f t="shared" si="1"/>
        <v>17320.14</v>
      </c>
      <c r="J22" s="97">
        <f t="shared" si="2"/>
        <v>113543.14</v>
      </c>
    </row>
    <row r="23" spans="1:10" ht="15" customHeight="1" x14ac:dyDescent="0.25">
      <c r="A23" s="15" t="s">
        <v>45</v>
      </c>
      <c r="B23" s="15" t="s">
        <v>102</v>
      </c>
      <c r="C23" s="15" t="s">
        <v>91</v>
      </c>
      <c r="D23" s="15" t="s">
        <v>105</v>
      </c>
      <c r="E23" s="15" t="s">
        <v>92</v>
      </c>
      <c r="F23" s="15">
        <v>90739</v>
      </c>
      <c r="G23" s="15">
        <v>0</v>
      </c>
      <c r="H23" s="15">
        <f t="shared" si="0"/>
        <v>90739</v>
      </c>
      <c r="I23" s="15">
        <f t="shared" si="1"/>
        <v>16333.019999999999</v>
      </c>
      <c r="J23" s="97">
        <f t="shared" si="2"/>
        <v>107072.02</v>
      </c>
    </row>
    <row r="24" spans="1:10" ht="15" customHeight="1" x14ac:dyDescent="0.25">
      <c r="A24" s="15" t="s">
        <v>45</v>
      </c>
      <c r="B24" s="15" t="s">
        <v>102</v>
      </c>
      <c r="C24" s="15" t="s">
        <v>93</v>
      </c>
      <c r="D24" s="15" t="s">
        <v>106</v>
      </c>
      <c r="E24" s="15" t="s">
        <v>94</v>
      </c>
      <c r="F24" s="15">
        <v>89939</v>
      </c>
      <c r="G24" s="15">
        <v>0</v>
      </c>
      <c r="H24" s="15">
        <f t="shared" si="0"/>
        <v>89939</v>
      </c>
      <c r="I24" s="15">
        <f t="shared" si="1"/>
        <v>16189.019999999999</v>
      </c>
      <c r="J24" s="97">
        <f t="shared" si="2"/>
        <v>106128.02</v>
      </c>
    </row>
    <row r="25" spans="1:10" ht="15" customHeight="1" x14ac:dyDescent="0.25">
      <c r="A25" s="15" t="s">
        <v>45</v>
      </c>
      <c r="B25" s="15" t="s">
        <v>102</v>
      </c>
      <c r="C25" s="15" t="s">
        <v>95</v>
      </c>
      <c r="D25" s="15" t="s">
        <v>107</v>
      </c>
      <c r="E25" s="15" t="s">
        <v>96</v>
      </c>
      <c r="F25" s="15">
        <v>89939</v>
      </c>
      <c r="G25" s="15">
        <v>0</v>
      </c>
      <c r="H25" s="15">
        <f t="shared" si="0"/>
        <v>89939</v>
      </c>
      <c r="I25" s="15">
        <f t="shared" si="1"/>
        <v>16189.019999999999</v>
      </c>
      <c r="J25" s="97">
        <f t="shared" si="2"/>
        <v>106128.02</v>
      </c>
    </row>
    <row r="26" spans="1:10" ht="15" customHeight="1" x14ac:dyDescent="0.25">
      <c r="A26" s="15" t="s">
        <v>45</v>
      </c>
      <c r="B26" s="15" t="s">
        <v>102</v>
      </c>
      <c r="C26" s="15" t="s">
        <v>97</v>
      </c>
      <c r="D26" s="15" t="s">
        <v>108</v>
      </c>
      <c r="E26" s="15" t="s">
        <v>98</v>
      </c>
      <c r="F26" s="15">
        <v>91239</v>
      </c>
      <c r="G26" s="15">
        <v>0</v>
      </c>
      <c r="H26" s="15">
        <f t="shared" si="0"/>
        <v>91239</v>
      </c>
      <c r="I26" s="15">
        <f t="shared" si="1"/>
        <v>16423.02</v>
      </c>
      <c r="J26" s="97">
        <f t="shared" si="2"/>
        <v>107662.02</v>
      </c>
    </row>
    <row r="27" spans="1:10" x14ac:dyDescent="0.25">
      <c r="A27" s="15" t="s">
        <v>46</v>
      </c>
      <c r="B27" s="15" t="s">
        <v>10</v>
      </c>
      <c r="C27" s="15" t="s">
        <v>9</v>
      </c>
      <c r="D27" s="15" t="s">
        <v>11</v>
      </c>
      <c r="E27" s="15" t="s">
        <v>12</v>
      </c>
      <c r="F27" s="15">
        <v>97974</v>
      </c>
      <c r="G27" s="15">
        <v>1100</v>
      </c>
      <c r="H27" s="15">
        <f t="shared" si="0"/>
        <v>96874</v>
      </c>
      <c r="I27" s="15">
        <f t="shared" si="1"/>
        <v>17437.32</v>
      </c>
      <c r="J27" s="97">
        <f t="shared" si="2"/>
        <v>114311.32</v>
      </c>
    </row>
    <row r="28" spans="1:10" x14ac:dyDescent="0.25">
      <c r="A28" s="15" t="s">
        <v>46</v>
      </c>
      <c r="B28" s="15" t="s">
        <v>10</v>
      </c>
      <c r="C28" s="15" t="s">
        <v>29</v>
      </c>
      <c r="D28" s="15" t="s">
        <v>30</v>
      </c>
      <c r="E28" s="15" t="s">
        <v>31</v>
      </c>
      <c r="F28" s="15">
        <v>97174</v>
      </c>
      <c r="G28" s="15">
        <v>1100</v>
      </c>
      <c r="H28" s="15">
        <f t="shared" si="0"/>
        <v>96074</v>
      </c>
      <c r="I28" s="15">
        <f t="shared" si="1"/>
        <v>17293.32</v>
      </c>
      <c r="J28" s="97">
        <f t="shared" si="2"/>
        <v>113367.32</v>
      </c>
    </row>
    <row r="29" spans="1:10" x14ac:dyDescent="0.25">
      <c r="A29" s="15" t="s">
        <v>46</v>
      </c>
      <c r="B29" s="15" t="s">
        <v>10</v>
      </c>
      <c r="C29" s="15" t="s">
        <v>9</v>
      </c>
      <c r="D29" s="15" t="s">
        <v>14</v>
      </c>
      <c r="E29" s="15" t="s">
        <v>15</v>
      </c>
      <c r="F29" s="15">
        <v>97174</v>
      </c>
      <c r="G29" s="15">
        <v>1100</v>
      </c>
      <c r="H29" s="15">
        <f t="shared" si="0"/>
        <v>96074</v>
      </c>
      <c r="I29" s="15">
        <f t="shared" si="1"/>
        <v>17293.32</v>
      </c>
      <c r="J29" s="97">
        <f t="shared" si="2"/>
        <v>113367.32</v>
      </c>
    </row>
    <row r="30" spans="1:10" x14ac:dyDescent="0.25">
      <c r="A30" s="15" t="s">
        <v>46</v>
      </c>
      <c r="B30" s="15" t="s">
        <v>10</v>
      </c>
      <c r="C30" s="15" t="s">
        <v>29</v>
      </c>
      <c r="D30" s="15" t="s">
        <v>32</v>
      </c>
      <c r="E30" s="15" t="s">
        <v>33</v>
      </c>
      <c r="F30" s="15">
        <v>96374</v>
      </c>
      <c r="G30" s="15">
        <v>1100</v>
      </c>
      <c r="H30" s="15">
        <f t="shared" si="0"/>
        <v>95274</v>
      </c>
      <c r="I30" s="15">
        <f t="shared" si="1"/>
        <v>17149.32</v>
      </c>
      <c r="J30" s="97">
        <f t="shared" si="2"/>
        <v>112423.32</v>
      </c>
    </row>
    <row r="31" spans="1:10" x14ac:dyDescent="0.25">
      <c r="A31" s="15" t="s">
        <v>46</v>
      </c>
      <c r="B31" s="15" t="s">
        <v>16</v>
      </c>
      <c r="C31" s="15" t="s">
        <v>9</v>
      </c>
      <c r="D31" s="15" t="s">
        <v>17</v>
      </c>
      <c r="E31" s="15" t="s">
        <v>18</v>
      </c>
      <c r="F31" s="15">
        <v>97022</v>
      </c>
      <c r="G31" s="15">
        <v>1100</v>
      </c>
      <c r="H31" s="15">
        <f t="shared" si="0"/>
        <v>95922</v>
      </c>
      <c r="I31" s="15">
        <f t="shared" si="1"/>
        <v>17265.96</v>
      </c>
      <c r="J31" s="97">
        <f t="shared" si="2"/>
        <v>113187.95999999999</v>
      </c>
    </row>
    <row r="32" spans="1:10" x14ac:dyDescent="0.25">
      <c r="A32" s="15" t="s">
        <v>46</v>
      </c>
      <c r="B32" s="15" t="s">
        <v>16</v>
      </c>
      <c r="C32" s="15" t="s">
        <v>29</v>
      </c>
      <c r="D32" s="15" t="s">
        <v>34</v>
      </c>
      <c r="E32" s="15" t="s">
        <v>35</v>
      </c>
      <c r="F32" s="15">
        <v>96222</v>
      </c>
      <c r="G32" s="15">
        <v>1100</v>
      </c>
      <c r="H32" s="15">
        <f t="shared" si="0"/>
        <v>95122</v>
      </c>
      <c r="I32" s="15">
        <f t="shared" si="1"/>
        <v>17121.96</v>
      </c>
      <c r="J32" s="97">
        <f t="shared" si="2"/>
        <v>112243.95999999999</v>
      </c>
    </row>
    <row r="33" spans="1:10" x14ac:dyDescent="0.25">
      <c r="A33" s="15" t="s">
        <v>46</v>
      </c>
      <c r="B33" s="15" t="s">
        <v>16</v>
      </c>
      <c r="C33" s="15" t="s">
        <v>9</v>
      </c>
      <c r="D33" s="15" t="s">
        <v>19</v>
      </c>
      <c r="E33" s="15" t="s">
        <v>20</v>
      </c>
      <c r="F33" s="15">
        <v>99713</v>
      </c>
      <c r="G33" s="15">
        <v>1100</v>
      </c>
      <c r="H33" s="15">
        <f t="shared" si="0"/>
        <v>98613</v>
      </c>
      <c r="I33" s="15">
        <f t="shared" si="1"/>
        <v>17750.34</v>
      </c>
      <c r="J33" s="97">
        <f t="shared" si="2"/>
        <v>116363.34</v>
      </c>
    </row>
    <row r="34" spans="1:10" x14ac:dyDescent="0.25">
      <c r="A34" s="15" t="s">
        <v>46</v>
      </c>
      <c r="B34" s="15" t="s">
        <v>16</v>
      </c>
      <c r="C34" s="15" t="s">
        <v>99</v>
      </c>
      <c r="D34" s="15" t="s">
        <v>100</v>
      </c>
      <c r="E34" s="15" t="s">
        <v>101</v>
      </c>
      <c r="F34" s="15">
        <v>98913</v>
      </c>
      <c r="G34" s="15">
        <v>1100</v>
      </c>
      <c r="H34" s="15">
        <f t="shared" si="0"/>
        <v>97813</v>
      </c>
      <c r="I34" s="15">
        <f t="shared" si="1"/>
        <v>17606.34</v>
      </c>
      <c r="J34" s="97">
        <f t="shared" si="2"/>
        <v>115419.34</v>
      </c>
    </row>
    <row r="35" spans="1:10" x14ac:dyDescent="0.25">
      <c r="A35" s="15" t="s">
        <v>46</v>
      </c>
      <c r="B35" s="15" t="s">
        <v>21</v>
      </c>
      <c r="C35" s="15" t="s">
        <v>9</v>
      </c>
      <c r="D35" s="15" t="s">
        <v>22</v>
      </c>
      <c r="E35" s="15" t="s">
        <v>23</v>
      </c>
      <c r="F35" s="15">
        <v>99222</v>
      </c>
      <c r="G35" s="15">
        <v>1100</v>
      </c>
      <c r="H35" s="15">
        <f t="shared" si="0"/>
        <v>98122</v>
      </c>
      <c r="I35" s="15">
        <f t="shared" si="1"/>
        <v>17661.96</v>
      </c>
      <c r="J35" s="97">
        <f t="shared" si="2"/>
        <v>115783.95999999999</v>
      </c>
    </row>
    <row r="36" spans="1:10" x14ac:dyDescent="0.25">
      <c r="A36" s="15" t="s">
        <v>46</v>
      </c>
      <c r="B36" s="15" t="s">
        <v>21</v>
      </c>
      <c r="C36" s="15" t="s">
        <v>29</v>
      </c>
      <c r="D36" s="15" t="s">
        <v>36</v>
      </c>
      <c r="E36" s="15" t="s">
        <v>37</v>
      </c>
      <c r="F36" s="15">
        <v>98422</v>
      </c>
      <c r="G36" s="15">
        <v>1100</v>
      </c>
      <c r="H36" s="15">
        <f t="shared" si="0"/>
        <v>97322</v>
      </c>
      <c r="I36" s="15">
        <f t="shared" si="1"/>
        <v>17517.96</v>
      </c>
      <c r="J36" s="97">
        <f t="shared" si="2"/>
        <v>114839.95999999999</v>
      </c>
    </row>
    <row r="37" spans="1:10" x14ac:dyDescent="0.25">
      <c r="A37" s="15" t="s">
        <v>46</v>
      </c>
      <c r="B37" s="15" t="s">
        <v>122</v>
      </c>
      <c r="C37" s="15" t="s">
        <v>9</v>
      </c>
      <c r="D37" s="15" t="s">
        <v>123</v>
      </c>
      <c r="E37" s="15" t="s">
        <v>124</v>
      </c>
      <c r="F37" s="15">
        <v>95374</v>
      </c>
      <c r="G37" s="15">
        <v>1100</v>
      </c>
      <c r="H37" s="15">
        <f t="shared" si="0"/>
        <v>94274</v>
      </c>
      <c r="I37" s="15">
        <f t="shared" si="1"/>
        <v>16969.32</v>
      </c>
      <c r="J37" s="97">
        <f t="shared" si="2"/>
        <v>111243.32</v>
      </c>
    </row>
    <row r="38" spans="1:10" x14ac:dyDescent="0.25">
      <c r="A38" s="15" t="s">
        <v>46</v>
      </c>
      <c r="B38" s="15" t="s">
        <v>42</v>
      </c>
      <c r="C38" s="15" t="s">
        <v>9</v>
      </c>
      <c r="D38" s="15" t="s">
        <v>24</v>
      </c>
      <c r="E38" s="15" t="s">
        <v>25</v>
      </c>
      <c r="F38" s="15">
        <v>101072</v>
      </c>
      <c r="G38" s="15">
        <v>1100</v>
      </c>
      <c r="H38" s="15">
        <f t="shared" si="0"/>
        <v>99972</v>
      </c>
      <c r="I38" s="15">
        <f t="shared" si="1"/>
        <v>17994.96</v>
      </c>
      <c r="J38" s="97">
        <f t="shared" si="2"/>
        <v>117966.95999999999</v>
      </c>
    </row>
    <row r="39" spans="1:10" x14ac:dyDescent="0.25">
      <c r="A39" s="15" t="s">
        <v>46</v>
      </c>
      <c r="B39" s="15" t="s">
        <v>42</v>
      </c>
      <c r="C39" s="15" t="s">
        <v>29</v>
      </c>
      <c r="D39" s="15" t="s">
        <v>40</v>
      </c>
      <c r="E39" s="15" t="s">
        <v>41</v>
      </c>
      <c r="F39" s="15">
        <v>100272</v>
      </c>
      <c r="G39" s="15">
        <v>1100</v>
      </c>
      <c r="H39" s="15">
        <f t="shared" si="0"/>
        <v>99172</v>
      </c>
      <c r="I39" s="15">
        <f t="shared" si="1"/>
        <v>17850.96</v>
      </c>
      <c r="J39" s="97">
        <f t="shared" si="2"/>
        <v>117022.95999999999</v>
      </c>
    </row>
    <row r="40" spans="1:10" x14ac:dyDescent="0.25">
      <c r="A40" s="15" t="s">
        <v>46</v>
      </c>
      <c r="B40" s="15" t="s">
        <v>26</v>
      </c>
      <c r="C40" s="15" t="s">
        <v>9</v>
      </c>
      <c r="D40" s="15" t="s">
        <v>27</v>
      </c>
      <c r="E40" s="15" t="s">
        <v>28</v>
      </c>
      <c r="F40" s="15">
        <v>99998</v>
      </c>
      <c r="G40" s="15">
        <v>1100</v>
      </c>
      <c r="H40" s="15">
        <f>F40-G40</f>
        <v>98898</v>
      </c>
      <c r="I40" s="15">
        <f t="shared" ref="I40:I73" si="5">H40*18%</f>
        <v>17801.64</v>
      </c>
      <c r="J40" s="97">
        <f t="shared" si="2"/>
        <v>116699.64</v>
      </c>
    </row>
    <row r="41" spans="1:10" x14ac:dyDescent="0.25">
      <c r="A41" s="15" t="s">
        <v>46</v>
      </c>
      <c r="B41" s="15" t="s">
        <v>26</v>
      </c>
      <c r="C41" s="15" t="s">
        <v>29</v>
      </c>
      <c r="D41" s="15" t="s">
        <v>38</v>
      </c>
      <c r="E41" s="15" t="s">
        <v>39</v>
      </c>
      <c r="F41" s="15">
        <v>99198</v>
      </c>
      <c r="G41" s="15">
        <v>1100</v>
      </c>
      <c r="H41" s="15">
        <f t="shared" ref="H41:H73" si="6">F41-G41</f>
        <v>98098</v>
      </c>
      <c r="I41" s="15">
        <f t="shared" si="5"/>
        <v>17657.64</v>
      </c>
      <c r="J41" s="97">
        <f t="shared" si="2"/>
        <v>115755.64</v>
      </c>
    </row>
    <row r="42" spans="1:10" x14ac:dyDescent="0.25">
      <c r="A42" s="15" t="s">
        <v>46</v>
      </c>
      <c r="B42" s="15" t="s">
        <v>102</v>
      </c>
      <c r="C42" s="15" t="s">
        <v>91</v>
      </c>
      <c r="D42" s="15" t="s">
        <v>105</v>
      </c>
      <c r="E42" s="15" t="s">
        <v>92</v>
      </c>
      <c r="F42" s="15">
        <v>92222</v>
      </c>
      <c r="G42" s="15">
        <v>0</v>
      </c>
      <c r="H42" s="15">
        <f t="shared" si="6"/>
        <v>92222</v>
      </c>
      <c r="I42" s="15">
        <f t="shared" si="5"/>
        <v>16599.96</v>
      </c>
      <c r="J42" s="97">
        <f t="shared" si="2"/>
        <v>108821.95999999999</v>
      </c>
    </row>
    <row r="43" spans="1:10" x14ac:dyDescent="0.25">
      <c r="A43" s="15" t="s">
        <v>46</v>
      </c>
      <c r="B43" s="15" t="s">
        <v>102</v>
      </c>
      <c r="C43" s="15" t="s">
        <v>93</v>
      </c>
      <c r="D43" s="15" t="s">
        <v>106</v>
      </c>
      <c r="E43" s="15" t="s">
        <v>94</v>
      </c>
      <c r="F43" s="15">
        <v>91422</v>
      </c>
      <c r="G43" s="15">
        <v>0</v>
      </c>
      <c r="H43" s="15">
        <f t="shared" si="6"/>
        <v>91422</v>
      </c>
      <c r="I43" s="15">
        <f t="shared" si="5"/>
        <v>16455.96</v>
      </c>
      <c r="J43" s="97">
        <f t="shared" si="2"/>
        <v>107877.95999999999</v>
      </c>
    </row>
    <row r="44" spans="1:10" x14ac:dyDescent="0.25">
      <c r="A44" s="15" t="s">
        <v>46</v>
      </c>
      <c r="B44" s="15" t="s">
        <v>102</v>
      </c>
      <c r="C44" s="15" t="s">
        <v>95</v>
      </c>
      <c r="D44" s="15" t="s">
        <v>107</v>
      </c>
      <c r="E44" s="15" t="s">
        <v>96</v>
      </c>
      <c r="F44" s="15">
        <v>91422</v>
      </c>
      <c r="G44" s="15">
        <v>0</v>
      </c>
      <c r="H44" s="15">
        <f t="shared" si="6"/>
        <v>91422</v>
      </c>
      <c r="I44" s="15">
        <f t="shared" si="5"/>
        <v>16455.96</v>
      </c>
      <c r="J44" s="97">
        <f t="shared" si="2"/>
        <v>107877.95999999999</v>
      </c>
    </row>
    <row r="45" spans="1:10" x14ac:dyDescent="0.25">
      <c r="A45" s="15" t="s">
        <v>46</v>
      </c>
      <c r="B45" s="15" t="s">
        <v>102</v>
      </c>
      <c r="C45" s="15" t="s">
        <v>97</v>
      </c>
      <c r="D45" s="15" t="s">
        <v>108</v>
      </c>
      <c r="E45" s="15" t="s">
        <v>98</v>
      </c>
      <c r="F45" s="15">
        <v>92722</v>
      </c>
      <c r="G45" s="15">
        <v>0</v>
      </c>
      <c r="H45" s="15">
        <f t="shared" si="6"/>
        <v>92722</v>
      </c>
      <c r="I45" s="15">
        <f t="shared" si="5"/>
        <v>16689.96</v>
      </c>
      <c r="J45" s="97">
        <f t="shared" si="2"/>
        <v>109411.95999999999</v>
      </c>
    </row>
    <row r="46" spans="1:10" x14ac:dyDescent="0.25">
      <c r="A46" s="15" t="s">
        <v>80</v>
      </c>
      <c r="B46" s="15" t="s">
        <v>10</v>
      </c>
      <c r="C46" s="15" t="s">
        <v>9</v>
      </c>
      <c r="D46" s="15" t="s">
        <v>11</v>
      </c>
      <c r="E46" s="15" t="s">
        <v>12</v>
      </c>
      <c r="F46" s="15">
        <v>96987</v>
      </c>
      <c r="G46" s="15">
        <v>1100</v>
      </c>
      <c r="H46" s="15">
        <f t="shared" si="6"/>
        <v>95887</v>
      </c>
      <c r="I46" s="15">
        <f t="shared" si="5"/>
        <v>17259.66</v>
      </c>
      <c r="J46" s="97">
        <f t="shared" si="2"/>
        <v>113146.66</v>
      </c>
    </row>
    <row r="47" spans="1:10" x14ac:dyDescent="0.25">
      <c r="A47" s="15" t="s">
        <v>80</v>
      </c>
      <c r="B47" s="15" t="s">
        <v>10</v>
      </c>
      <c r="C47" s="15" t="s">
        <v>29</v>
      </c>
      <c r="D47" s="15" t="s">
        <v>30</v>
      </c>
      <c r="E47" s="15" t="s">
        <v>31</v>
      </c>
      <c r="F47" s="15">
        <v>96187</v>
      </c>
      <c r="G47" s="15">
        <v>1100</v>
      </c>
      <c r="H47" s="15">
        <f t="shared" si="6"/>
        <v>95087</v>
      </c>
      <c r="I47" s="15">
        <f t="shared" si="5"/>
        <v>17115.66</v>
      </c>
      <c r="J47" s="97">
        <f t="shared" si="2"/>
        <v>112202.66</v>
      </c>
    </row>
    <row r="48" spans="1:10" x14ac:dyDescent="0.25">
      <c r="A48" s="15" t="s">
        <v>80</v>
      </c>
      <c r="B48" s="15" t="s">
        <v>10</v>
      </c>
      <c r="C48" s="15" t="s">
        <v>9</v>
      </c>
      <c r="D48" s="15" t="s">
        <v>14</v>
      </c>
      <c r="E48" s="15" t="s">
        <v>15</v>
      </c>
      <c r="F48" s="15">
        <v>96187</v>
      </c>
      <c r="G48" s="15">
        <v>1100</v>
      </c>
      <c r="H48" s="15">
        <f t="shared" si="6"/>
        <v>95087</v>
      </c>
      <c r="I48" s="15">
        <f t="shared" si="5"/>
        <v>17115.66</v>
      </c>
      <c r="J48" s="97">
        <f t="shared" si="2"/>
        <v>112202.66</v>
      </c>
    </row>
    <row r="49" spans="1:10" x14ac:dyDescent="0.25">
      <c r="A49" s="15" t="s">
        <v>80</v>
      </c>
      <c r="B49" s="15" t="s">
        <v>10</v>
      </c>
      <c r="C49" s="15" t="s">
        <v>29</v>
      </c>
      <c r="D49" s="15" t="s">
        <v>32</v>
      </c>
      <c r="E49" s="15" t="s">
        <v>33</v>
      </c>
      <c r="F49" s="15">
        <v>95387</v>
      </c>
      <c r="G49" s="15">
        <v>1100</v>
      </c>
      <c r="H49" s="15">
        <f t="shared" si="6"/>
        <v>94287</v>
      </c>
      <c r="I49" s="15">
        <f t="shared" si="5"/>
        <v>16971.66</v>
      </c>
      <c r="J49" s="97">
        <f t="shared" si="2"/>
        <v>111258.66</v>
      </c>
    </row>
    <row r="50" spans="1:10" x14ac:dyDescent="0.25">
      <c r="A50" s="15" t="s">
        <v>80</v>
      </c>
      <c r="B50" s="15" t="s">
        <v>16</v>
      </c>
      <c r="C50" s="15" t="s">
        <v>9</v>
      </c>
      <c r="D50" s="15" t="s">
        <v>17</v>
      </c>
      <c r="E50" s="15" t="s">
        <v>18</v>
      </c>
      <c r="F50" s="15">
        <v>96167</v>
      </c>
      <c r="G50" s="15">
        <v>1100</v>
      </c>
      <c r="H50" s="15">
        <f t="shared" si="6"/>
        <v>95067</v>
      </c>
      <c r="I50" s="15">
        <f t="shared" si="5"/>
        <v>17112.059999999998</v>
      </c>
      <c r="J50" s="97">
        <f t="shared" si="2"/>
        <v>112179.06</v>
      </c>
    </row>
    <row r="51" spans="1:10" x14ac:dyDescent="0.25">
      <c r="A51" s="15" t="s">
        <v>80</v>
      </c>
      <c r="B51" s="15" t="s">
        <v>16</v>
      </c>
      <c r="C51" s="15" t="s">
        <v>29</v>
      </c>
      <c r="D51" s="15" t="s">
        <v>34</v>
      </c>
      <c r="E51" s="15" t="s">
        <v>35</v>
      </c>
      <c r="F51" s="15">
        <v>95367</v>
      </c>
      <c r="G51" s="15">
        <v>1100</v>
      </c>
      <c r="H51" s="15">
        <f t="shared" si="6"/>
        <v>94267</v>
      </c>
      <c r="I51" s="15">
        <f t="shared" si="5"/>
        <v>16968.059999999998</v>
      </c>
      <c r="J51" s="97">
        <f t="shared" si="2"/>
        <v>111235.06</v>
      </c>
    </row>
    <row r="52" spans="1:10" x14ac:dyDescent="0.25">
      <c r="A52" s="15" t="s">
        <v>80</v>
      </c>
      <c r="B52" s="15" t="s">
        <v>16</v>
      </c>
      <c r="C52" s="15" t="s">
        <v>9</v>
      </c>
      <c r="D52" s="15" t="s">
        <v>19</v>
      </c>
      <c r="E52" s="15" t="s">
        <v>20</v>
      </c>
      <c r="F52" s="15">
        <v>98443</v>
      </c>
      <c r="G52" s="15">
        <v>1100</v>
      </c>
      <c r="H52" s="15">
        <f t="shared" si="6"/>
        <v>97343</v>
      </c>
      <c r="I52" s="15">
        <f t="shared" si="5"/>
        <v>17521.739999999998</v>
      </c>
      <c r="J52" s="97">
        <f t="shared" si="2"/>
        <v>114864.73999999999</v>
      </c>
    </row>
    <row r="53" spans="1:10" x14ac:dyDescent="0.25">
      <c r="A53" s="15" t="s">
        <v>80</v>
      </c>
      <c r="B53" s="15" t="s">
        <v>16</v>
      </c>
      <c r="C53" s="15" t="s">
        <v>99</v>
      </c>
      <c r="D53" s="15" t="s">
        <v>100</v>
      </c>
      <c r="E53" s="15" t="s">
        <v>101</v>
      </c>
      <c r="F53" s="15">
        <v>97643</v>
      </c>
      <c r="G53" s="15">
        <v>1100</v>
      </c>
      <c r="H53" s="15">
        <f t="shared" ref="H53" si="7">F53-G53</f>
        <v>96543</v>
      </c>
      <c r="I53" s="15">
        <f t="shared" ref="I53" si="8">H53*18%</f>
        <v>17377.739999999998</v>
      </c>
      <c r="J53" s="97">
        <f t="shared" si="2"/>
        <v>113920.73999999999</v>
      </c>
    </row>
    <row r="54" spans="1:10" x14ac:dyDescent="0.25">
      <c r="A54" s="15" t="s">
        <v>80</v>
      </c>
      <c r="B54" s="15" t="s">
        <v>21</v>
      </c>
      <c r="C54" s="15" t="s">
        <v>9</v>
      </c>
      <c r="D54" s="15" t="s">
        <v>22</v>
      </c>
      <c r="E54" s="15" t="s">
        <v>23</v>
      </c>
      <c r="F54" s="15">
        <v>98268</v>
      </c>
      <c r="G54" s="15">
        <v>1100</v>
      </c>
      <c r="H54" s="15">
        <f t="shared" si="6"/>
        <v>97168</v>
      </c>
      <c r="I54" s="15">
        <f t="shared" si="5"/>
        <v>17490.239999999998</v>
      </c>
      <c r="J54" s="97">
        <f t="shared" si="2"/>
        <v>114658.23999999999</v>
      </c>
    </row>
    <row r="55" spans="1:10" x14ac:dyDescent="0.25">
      <c r="A55" s="15" t="s">
        <v>80</v>
      </c>
      <c r="B55" s="15" t="s">
        <v>21</v>
      </c>
      <c r="C55" s="15" t="s">
        <v>29</v>
      </c>
      <c r="D55" s="15" t="s">
        <v>36</v>
      </c>
      <c r="E55" s="15" t="s">
        <v>37</v>
      </c>
      <c r="F55" s="15">
        <v>97468</v>
      </c>
      <c r="G55" s="15">
        <v>1100</v>
      </c>
      <c r="H55" s="15">
        <f t="shared" si="6"/>
        <v>96368</v>
      </c>
      <c r="I55" s="15">
        <f t="shared" si="5"/>
        <v>17346.239999999998</v>
      </c>
      <c r="J55" s="97">
        <f t="shared" si="2"/>
        <v>113714.23999999999</v>
      </c>
    </row>
    <row r="56" spans="1:10" x14ac:dyDescent="0.25">
      <c r="A56" s="15" t="s">
        <v>80</v>
      </c>
      <c r="B56" s="15" t="s">
        <v>122</v>
      </c>
      <c r="C56" s="15" t="s">
        <v>9</v>
      </c>
      <c r="D56" s="15" t="s">
        <v>123</v>
      </c>
      <c r="E56" s="15" t="s">
        <v>124</v>
      </c>
      <c r="F56" s="15">
        <v>94387</v>
      </c>
      <c r="G56" s="15">
        <v>1100</v>
      </c>
      <c r="H56" s="15">
        <f t="shared" si="6"/>
        <v>93287</v>
      </c>
      <c r="I56" s="15">
        <f t="shared" si="5"/>
        <v>16791.66</v>
      </c>
      <c r="J56" s="97">
        <f t="shared" si="2"/>
        <v>110078.66</v>
      </c>
    </row>
    <row r="57" spans="1:10" x14ac:dyDescent="0.25">
      <c r="A57" s="15" t="s">
        <v>80</v>
      </c>
      <c r="B57" s="15" t="s">
        <v>42</v>
      </c>
      <c r="C57" s="15" t="s">
        <v>9</v>
      </c>
      <c r="D57" s="15" t="s">
        <v>24</v>
      </c>
      <c r="E57" s="15" t="s">
        <v>25</v>
      </c>
      <c r="F57" s="15">
        <v>99842</v>
      </c>
      <c r="G57" s="15">
        <v>1100</v>
      </c>
      <c r="H57" s="15">
        <f t="shared" si="6"/>
        <v>98742</v>
      </c>
      <c r="I57" s="15">
        <f t="shared" si="5"/>
        <v>17773.559999999998</v>
      </c>
      <c r="J57" s="97">
        <f t="shared" si="2"/>
        <v>116515.56</v>
      </c>
    </row>
    <row r="58" spans="1:10" x14ac:dyDescent="0.25">
      <c r="A58" s="15" t="s">
        <v>80</v>
      </c>
      <c r="B58" s="15" t="s">
        <v>42</v>
      </c>
      <c r="C58" s="15" t="s">
        <v>29</v>
      </c>
      <c r="D58" s="15" t="s">
        <v>40</v>
      </c>
      <c r="E58" s="15" t="s">
        <v>41</v>
      </c>
      <c r="F58" s="15">
        <v>99042</v>
      </c>
      <c r="G58" s="15">
        <v>1100</v>
      </c>
      <c r="H58" s="15">
        <f t="shared" si="6"/>
        <v>97942</v>
      </c>
      <c r="I58" s="15">
        <f t="shared" si="5"/>
        <v>17629.559999999998</v>
      </c>
      <c r="J58" s="97">
        <f t="shared" si="2"/>
        <v>115571.56</v>
      </c>
    </row>
    <row r="59" spans="1:10" x14ac:dyDescent="0.25">
      <c r="A59" s="15" t="s">
        <v>80</v>
      </c>
      <c r="B59" s="15" t="s">
        <v>26</v>
      </c>
      <c r="C59" s="15" t="s">
        <v>9</v>
      </c>
      <c r="D59" s="15" t="s">
        <v>27</v>
      </c>
      <c r="E59" s="15" t="s">
        <v>28</v>
      </c>
      <c r="F59" s="15">
        <v>98726</v>
      </c>
      <c r="G59" s="15">
        <v>1100</v>
      </c>
      <c r="H59" s="15">
        <f t="shared" si="6"/>
        <v>97626</v>
      </c>
      <c r="I59" s="15">
        <f t="shared" si="5"/>
        <v>17572.68</v>
      </c>
      <c r="J59" s="97">
        <f t="shared" si="2"/>
        <v>115198.68</v>
      </c>
    </row>
    <row r="60" spans="1:10" x14ac:dyDescent="0.25">
      <c r="A60" s="15" t="s">
        <v>80</v>
      </c>
      <c r="B60" s="15" t="s">
        <v>26</v>
      </c>
      <c r="C60" s="15" t="s">
        <v>29</v>
      </c>
      <c r="D60" s="15" t="s">
        <v>38</v>
      </c>
      <c r="E60" s="15" t="s">
        <v>39</v>
      </c>
      <c r="F60" s="15">
        <v>97926</v>
      </c>
      <c r="G60" s="15">
        <v>1100</v>
      </c>
      <c r="H60" s="15">
        <f t="shared" si="6"/>
        <v>96826</v>
      </c>
      <c r="I60" s="15">
        <f t="shared" si="5"/>
        <v>17428.68</v>
      </c>
      <c r="J60" s="97">
        <f t="shared" si="2"/>
        <v>114254.68</v>
      </c>
    </row>
    <row r="61" spans="1:10" x14ac:dyDescent="0.25">
      <c r="A61" s="15" t="s">
        <v>80</v>
      </c>
      <c r="B61" s="15" t="s">
        <v>102</v>
      </c>
      <c r="C61" s="15" t="s">
        <v>91</v>
      </c>
      <c r="D61" s="15" t="s">
        <v>105</v>
      </c>
      <c r="E61" s="15" t="s">
        <v>92</v>
      </c>
      <c r="F61" s="15">
        <v>91367</v>
      </c>
      <c r="G61" s="15">
        <v>0</v>
      </c>
      <c r="H61" s="15">
        <f t="shared" si="6"/>
        <v>91367</v>
      </c>
      <c r="I61" s="15">
        <f t="shared" si="5"/>
        <v>16446.059999999998</v>
      </c>
      <c r="J61" s="97">
        <f t="shared" si="2"/>
        <v>107813.06</v>
      </c>
    </row>
    <row r="62" spans="1:10" x14ac:dyDescent="0.25">
      <c r="A62" s="15" t="s">
        <v>80</v>
      </c>
      <c r="B62" s="15" t="s">
        <v>102</v>
      </c>
      <c r="C62" s="15" t="s">
        <v>93</v>
      </c>
      <c r="D62" s="15" t="s">
        <v>106</v>
      </c>
      <c r="E62" s="15" t="s">
        <v>94</v>
      </c>
      <c r="F62" s="15">
        <v>90567</v>
      </c>
      <c r="G62" s="15">
        <v>0</v>
      </c>
      <c r="H62" s="15">
        <f t="shared" si="6"/>
        <v>90567</v>
      </c>
      <c r="I62" s="15">
        <f t="shared" si="5"/>
        <v>16302.06</v>
      </c>
      <c r="J62" s="97">
        <f t="shared" si="2"/>
        <v>106869.06</v>
      </c>
    </row>
    <row r="63" spans="1:10" x14ac:dyDescent="0.25">
      <c r="A63" s="15" t="s">
        <v>80</v>
      </c>
      <c r="B63" s="15" t="s">
        <v>102</v>
      </c>
      <c r="C63" s="15" t="s">
        <v>95</v>
      </c>
      <c r="D63" s="15" t="s">
        <v>107</v>
      </c>
      <c r="E63" s="15" t="s">
        <v>96</v>
      </c>
      <c r="F63" s="15">
        <v>90567</v>
      </c>
      <c r="G63" s="15">
        <v>0</v>
      </c>
      <c r="H63" s="15">
        <f t="shared" si="6"/>
        <v>90567</v>
      </c>
      <c r="I63" s="15">
        <f t="shared" si="5"/>
        <v>16302.06</v>
      </c>
      <c r="J63" s="97">
        <f t="shared" si="2"/>
        <v>106869.06</v>
      </c>
    </row>
    <row r="64" spans="1:10" x14ac:dyDescent="0.25">
      <c r="A64" s="15" t="s">
        <v>80</v>
      </c>
      <c r="B64" s="15" t="s">
        <v>102</v>
      </c>
      <c r="C64" s="15" t="s">
        <v>97</v>
      </c>
      <c r="D64" s="15" t="s">
        <v>108</v>
      </c>
      <c r="E64" s="15" t="s">
        <v>98</v>
      </c>
      <c r="F64" s="15">
        <v>91867</v>
      </c>
      <c r="G64" s="15">
        <v>0</v>
      </c>
      <c r="H64" s="15">
        <f t="shared" si="6"/>
        <v>91867</v>
      </c>
      <c r="I64" s="15">
        <f t="shared" si="5"/>
        <v>16536.059999999998</v>
      </c>
      <c r="J64" s="97">
        <f t="shared" si="2"/>
        <v>108403.06</v>
      </c>
    </row>
    <row r="65" spans="1:10" x14ac:dyDescent="0.25">
      <c r="A65" s="15" t="s">
        <v>87</v>
      </c>
      <c r="B65" s="15" t="s">
        <v>10</v>
      </c>
      <c r="C65" s="15" t="s">
        <v>9</v>
      </c>
      <c r="D65" s="15" t="s">
        <v>11</v>
      </c>
      <c r="E65" s="15" t="s">
        <v>12</v>
      </c>
      <c r="F65" s="15">
        <v>98072</v>
      </c>
      <c r="G65" s="15">
        <v>1100</v>
      </c>
      <c r="H65" s="15">
        <f t="shared" si="6"/>
        <v>96972</v>
      </c>
      <c r="I65" s="15">
        <f t="shared" si="5"/>
        <v>17454.96</v>
      </c>
      <c r="J65" s="97">
        <f t="shared" si="2"/>
        <v>114426.95999999999</v>
      </c>
    </row>
    <row r="66" spans="1:10" x14ac:dyDescent="0.25">
      <c r="A66" s="15" t="s">
        <v>87</v>
      </c>
      <c r="B66" s="15" t="s">
        <v>10</v>
      </c>
      <c r="C66" s="15" t="s">
        <v>29</v>
      </c>
      <c r="D66" s="15" t="s">
        <v>30</v>
      </c>
      <c r="E66" s="15" t="s">
        <v>31</v>
      </c>
      <c r="F66" s="15">
        <v>97272</v>
      </c>
      <c r="G66" s="15">
        <v>1100</v>
      </c>
      <c r="H66" s="15">
        <f t="shared" si="6"/>
        <v>96172</v>
      </c>
      <c r="I66" s="15">
        <f t="shared" si="5"/>
        <v>17310.96</v>
      </c>
      <c r="J66" s="97">
        <f t="shared" si="2"/>
        <v>113482.95999999999</v>
      </c>
    </row>
    <row r="67" spans="1:10" x14ac:dyDescent="0.25">
      <c r="A67" s="15" t="s">
        <v>87</v>
      </c>
      <c r="B67" s="15" t="s">
        <v>10</v>
      </c>
      <c r="C67" s="15" t="s">
        <v>9</v>
      </c>
      <c r="D67" s="15" t="s">
        <v>14</v>
      </c>
      <c r="E67" s="15" t="s">
        <v>15</v>
      </c>
      <c r="F67" s="15">
        <v>97272</v>
      </c>
      <c r="G67" s="15">
        <v>1100</v>
      </c>
      <c r="H67" s="15">
        <f t="shared" si="6"/>
        <v>96172</v>
      </c>
      <c r="I67" s="15">
        <f t="shared" si="5"/>
        <v>17310.96</v>
      </c>
      <c r="J67" s="97">
        <f t="shared" si="2"/>
        <v>113482.95999999999</v>
      </c>
    </row>
    <row r="68" spans="1:10" x14ac:dyDescent="0.25">
      <c r="A68" s="15" t="s">
        <v>87</v>
      </c>
      <c r="B68" s="15" t="s">
        <v>10</v>
      </c>
      <c r="C68" s="15" t="s">
        <v>29</v>
      </c>
      <c r="D68" s="15" t="s">
        <v>32</v>
      </c>
      <c r="E68" s="15" t="s">
        <v>33</v>
      </c>
      <c r="F68" s="15">
        <v>96472</v>
      </c>
      <c r="G68" s="15">
        <v>1100</v>
      </c>
      <c r="H68" s="15">
        <f t="shared" si="6"/>
        <v>95372</v>
      </c>
      <c r="I68" s="15">
        <f t="shared" si="5"/>
        <v>17166.96</v>
      </c>
      <c r="J68" s="97">
        <f t="shared" si="2"/>
        <v>112538.95999999999</v>
      </c>
    </row>
    <row r="69" spans="1:10" x14ac:dyDescent="0.25">
      <c r="A69" s="15" t="s">
        <v>87</v>
      </c>
      <c r="B69" s="15" t="s">
        <v>16</v>
      </c>
      <c r="C69" s="15" t="s">
        <v>9</v>
      </c>
      <c r="D69" s="15" t="s">
        <v>17</v>
      </c>
      <c r="E69" s="15" t="s">
        <v>18</v>
      </c>
      <c r="F69" s="15">
        <v>97022</v>
      </c>
      <c r="G69" s="15">
        <v>1100</v>
      </c>
      <c r="H69" s="15">
        <f t="shared" si="6"/>
        <v>95922</v>
      </c>
      <c r="I69" s="15">
        <f t="shared" si="5"/>
        <v>17265.96</v>
      </c>
      <c r="J69" s="97">
        <f t="shared" si="2"/>
        <v>113187.95999999999</v>
      </c>
    </row>
    <row r="70" spans="1:10" x14ac:dyDescent="0.25">
      <c r="A70" s="15" t="s">
        <v>87</v>
      </c>
      <c r="B70" s="15" t="s">
        <v>16</v>
      </c>
      <c r="C70" s="15" t="s">
        <v>29</v>
      </c>
      <c r="D70" s="15" t="s">
        <v>34</v>
      </c>
      <c r="E70" s="15" t="s">
        <v>35</v>
      </c>
      <c r="F70" s="15">
        <v>96222</v>
      </c>
      <c r="G70" s="15">
        <v>1100</v>
      </c>
      <c r="H70" s="15">
        <f t="shared" si="6"/>
        <v>95122</v>
      </c>
      <c r="I70" s="15">
        <f t="shared" si="5"/>
        <v>17121.96</v>
      </c>
      <c r="J70" s="97">
        <f t="shared" si="2"/>
        <v>112243.95999999999</v>
      </c>
    </row>
    <row r="71" spans="1:10" x14ac:dyDescent="0.25">
      <c r="A71" s="15" t="s">
        <v>87</v>
      </c>
      <c r="B71" s="15" t="s">
        <v>16</v>
      </c>
      <c r="C71" s="15" t="s">
        <v>9</v>
      </c>
      <c r="D71" s="15" t="s">
        <v>19</v>
      </c>
      <c r="E71" s="15" t="s">
        <v>20</v>
      </c>
      <c r="F71" s="15">
        <v>99713</v>
      </c>
      <c r="G71" s="15">
        <v>1100</v>
      </c>
      <c r="H71" s="15">
        <f t="shared" si="6"/>
        <v>98613</v>
      </c>
      <c r="I71" s="15">
        <f t="shared" si="5"/>
        <v>17750.34</v>
      </c>
      <c r="J71" s="97">
        <f t="shared" si="2"/>
        <v>116363.34</v>
      </c>
    </row>
    <row r="72" spans="1:10" x14ac:dyDescent="0.25">
      <c r="A72" s="15" t="s">
        <v>87</v>
      </c>
      <c r="B72" s="15" t="s">
        <v>16</v>
      </c>
      <c r="C72" s="15" t="s">
        <v>99</v>
      </c>
      <c r="D72" s="15" t="s">
        <v>100</v>
      </c>
      <c r="E72" s="15" t="s">
        <v>101</v>
      </c>
      <c r="F72" s="15">
        <v>98913</v>
      </c>
      <c r="G72" s="15">
        <v>1100</v>
      </c>
      <c r="H72" s="15">
        <f t="shared" ref="H72" si="9">F72-G72</f>
        <v>97813</v>
      </c>
      <c r="I72" s="15">
        <f t="shared" ref="I72" si="10">H72*18%</f>
        <v>17606.34</v>
      </c>
      <c r="J72" s="97">
        <f t="shared" si="2"/>
        <v>115419.34</v>
      </c>
    </row>
    <row r="73" spans="1:10" x14ac:dyDescent="0.25">
      <c r="A73" s="15" t="s">
        <v>87</v>
      </c>
      <c r="B73" s="15" t="s">
        <v>21</v>
      </c>
      <c r="C73" s="15" t="s">
        <v>9</v>
      </c>
      <c r="D73" s="15" t="s">
        <v>22</v>
      </c>
      <c r="E73" s="15" t="s">
        <v>23</v>
      </c>
      <c r="F73" s="15">
        <v>98922</v>
      </c>
      <c r="G73" s="15">
        <v>1100</v>
      </c>
      <c r="H73" s="15">
        <f t="shared" si="6"/>
        <v>97822</v>
      </c>
      <c r="I73" s="15">
        <f t="shared" si="5"/>
        <v>17607.96</v>
      </c>
      <c r="J73" s="97">
        <f t="shared" ref="J73:J136" si="11">H73+I73</f>
        <v>115429.95999999999</v>
      </c>
    </row>
    <row r="74" spans="1:10" x14ac:dyDescent="0.25">
      <c r="A74" s="15" t="s">
        <v>87</v>
      </c>
      <c r="B74" s="15" t="s">
        <v>21</v>
      </c>
      <c r="C74" s="15" t="s">
        <v>29</v>
      </c>
      <c r="D74" s="15" t="s">
        <v>36</v>
      </c>
      <c r="E74" s="15" t="s">
        <v>37</v>
      </c>
      <c r="F74" s="15">
        <v>98122</v>
      </c>
      <c r="G74" s="15">
        <v>1100</v>
      </c>
      <c r="H74" s="15">
        <f t="shared" ref="H74:H107" si="12">F74-G74</f>
        <v>97022</v>
      </c>
      <c r="I74" s="15">
        <f t="shared" ref="I74:I107" si="13">H74*18%</f>
        <v>17463.96</v>
      </c>
      <c r="J74" s="97">
        <f t="shared" si="11"/>
        <v>114485.95999999999</v>
      </c>
    </row>
    <row r="75" spans="1:10" x14ac:dyDescent="0.25">
      <c r="A75" s="15" t="s">
        <v>87</v>
      </c>
      <c r="B75" s="15" t="s">
        <v>122</v>
      </c>
      <c r="C75" s="15" t="s">
        <v>9</v>
      </c>
      <c r="D75" s="15" t="s">
        <v>123</v>
      </c>
      <c r="E75" s="15" t="s">
        <v>124</v>
      </c>
      <c r="F75" s="15">
        <v>95272</v>
      </c>
      <c r="G75" s="15">
        <v>1100</v>
      </c>
      <c r="H75" s="15">
        <f t="shared" si="12"/>
        <v>94172</v>
      </c>
      <c r="I75" s="15">
        <f t="shared" si="13"/>
        <v>16950.96</v>
      </c>
      <c r="J75" s="97">
        <f t="shared" si="11"/>
        <v>111122.95999999999</v>
      </c>
    </row>
    <row r="76" spans="1:10" x14ac:dyDescent="0.25">
      <c r="A76" s="15" t="s">
        <v>87</v>
      </c>
      <c r="B76" s="15" t="s">
        <v>42</v>
      </c>
      <c r="C76" s="15" t="s">
        <v>9</v>
      </c>
      <c r="D76" s="15" t="s">
        <v>24</v>
      </c>
      <c r="E76" s="15" t="s">
        <v>25</v>
      </c>
      <c r="F76" s="15">
        <v>101072</v>
      </c>
      <c r="G76" s="15">
        <v>1100</v>
      </c>
      <c r="H76" s="15">
        <f t="shared" si="12"/>
        <v>99972</v>
      </c>
      <c r="I76" s="15">
        <f t="shared" si="13"/>
        <v>17994.96</v>
      </c>
      <c r="J76" s="97">
        <f t="shared" si="11"/>
        <v>117966.95999999999</v>
      </c>
    </row>
    <row r="77" spans="1:10" x14ac:dyDescent="0.25">
      <c r="A77" s="15" t="s">
        <v>87</v>
      </c>
      <c r="B77" s="15" t="s">
        <v>42</v>
      </c>
      <c r="C77" s="15" t="s">
        <v>29</v>
      </c>
      <c r="D77" s="15" t="s">
        <v>40</v>
      </c>
      <c r="E77" s="15" t="s">
        <v>41</v>
      </c>
      <c r="F77" s="15">
        <v>100272</v>
      </c>
      <c r="G77" s="15">
        <v>1100</v>
      </c>
      <c r="H77" s="15">
        <f t="shared" si="12"/>
        <v>99172</v>
      </c>
      <c r="I77" s="15">
        <f t="shared" si="13"/>
        <v>17850.96</v>
      </c>
      <c r="J77" s="97">
        <f t="shared" si="11"/>
        <v>117022.95999999999</v>
      </c>
    </row>
    <row r="78" spans="1:10" x14ac:dyDescent="0.25">
      <c r="A78" s="15" t="s">
        <v>87</v>
      </c>
      <c r="B78" s="15" t="s">
        <v>26</v>
      </c>
      <c r="C78" s="15" t="s">
        <v>9</v>
      </c>
      <c r="D78" s="15" t="s">
        <v>27</v>
      </c>
      <c r="E78" s="15" t="s">
        <v>28</v>
      </c>
      <c r="F78" s="15">
        <v>100102</v>
      </c>
      <c r="G78" s="15">
        <v>1100</v>
      </c>
      <c r="H78" s="15">
        <f t="shared" si="12"/>
        <v>99002</v>
      </c>
      <c r="I78" s="15">
        <f t="shared" si="13"/>
        <v>17820.36</v>
      </c>
      <c r="J78" s="97">
        <f t="shared" si="11"/>
        <v>116822.36</v>
      </c>
    </row>
    <row r="79" spans="1:10" x14ac:dyDescent="0.25">
      <c r="A79" s="15" t="s">
        <v>87</v>
      </c>
      <c r="B79" s="15" t="s">
        <v>26</v>
      </c>
      <c r="C79" s="15" t="s">
        <v>29</v>
      </c>
      <c r="D79" s="15" t="s">
        <v>38</v>
      </c>
      <c r="E79" s="15" t="s">
        <v>39</v>
      </c>
      <c r="F79" s="15">
        <v>99302</v>
      </c>
      <c r="G79" s="15">
        <v>1100</v>
      </c>
      <c r="H79" s="15">
        <f t="shared" si="12"/>
        <v>98202</v>
      </c>
      <c r="I79" s="15">
        <f t="shared" si="13"/>
        <v>17676.36</v>
      </c>
      <c r="J79" s="97">
        <f t="shared" si="11"/>
        <v>115878.36</v>
      </c>
    </row>
    <row r="80" spans="1:10" x14ac:dyDescent="0.25">
      <c r="A80" s="15" t="s">
        <v>87</v>
      </c>
      <c r="B80" s="15" t="s">
        <v>102</v>
      </c>
      <c r="C80" s="15" t="s">
        <v>91</v>
      </c>
      <c r="D80" s="15" t="s">
        <v>105</v>
      </c>
      <c r="E80" s="15" t="s">
        <v>92</v>
      </c>
      <c r="F80" s="15">
        <v>92222</v>
      </c>
      <c r="G80" s="15">
        <v>0</v>
      </c>
      <c r="H80" s="15">
        <f t="shared" si="12"/>
        <v>92222</v>
      </c>
      <c r="I80" s="15">
        <f t="shared" si="13"/>
        <v>16599.96</v>
      </c>
      <c r="J80" s="97">
        <f t="shared" si="11"/>
        <v>108821.95999999999</v>
      </c>
    </row>
    <row r="81" spans="1:10" x14ac:dyDescent="0.25">
      <c r="A81" s="15" t="s">
        <v>87</v>
      </c>
      <c r="B81" s="15" t="s">
        <v>102</v>
      </c>
      <c r="C81" s="15" t="s">
        <v>93</v>
      </c>
      <c r="D81" s="15" t="s">
        <v>106</v>
      </c>
      <c r="E81" s="15" t="s">
        <v>94</v>
      </c>
      <c r="F81" s="15">
        <v>91422</v>
      </c>
      <c r="G81" s="15">
        <v>0</v>
      </c>
      <c r="H81" s="15">
        <f t="shared" si="12"/>
        <v>91422</v>
      </c>
      <c r="I81" s="15">
        <f t="shared" si="13"/>
        <v>16455.96</v>
      </c>
      <c r="J81" s="97">
        <f t="shared" si="11"/>
        <v>107877.95999999999</v>
      </c>
    </row>
    <row r="82" spans="1:10" x14ac:dyDescent="0.25">
      <c r="A82" s="15" t="s">
        <v>87</v>
      </c>
      <c r="B82" s="15" t="s">
        <v>102</v>
      </c>
      <c r="C82" s="15" t="s">
        <v>95</v>
      </c>
      <c r="D82" s="15" t="s">
        <v>107</v>
      </c>
      <c r="E82" s="15" t="s">
        <v>96</v>
      </c>
      <c r="F82" s="15">
        <v>91422</v>
      </c>
      <c r="G82" s="15">
        <v>0</v>
      </c>
      <c r="H82" s="15">
        <f t="shared" si="12"/>
        <v>91422</v>
      </c>
      <c r="I82" s="15">
        <f t="shared" si="13"/>
        <v>16455.96</v>
      </c>
      <c r="J82" s="97">
        <f t="shared" si="11"/>
        <v>107877.95999999999</v>
      </c>
    </row>
    <row r="83" spans="1:10" x14ac:dyDescent="0.25">
      <c r="A83" s="15" t="s">
        <v>87</v>
      </c>
      <c r="B83" s="15" t="s">
        <v>102</v>
      </c>
      <c r="C83" s="15" t="s">
        <v>97</v>
      </c>
      <c r="D83" s="15" t="s">
        <v>108</v>
      </c>
      <c r="E83" s="15" t="s">
        <v>98</v>
      </c>
      <c r="F83" s="15">
        <v>92722</v>
      </c>
      <c r="G83" s="15">
        <v>0</v>
      </c>
      <c r="H83" s="15">
        <f t="shared" si="12"/>
        <v>92722</v>
      </c>
      <c r="I83" s="15">
        <f t="shared" si="13"/>
        <v>16689.96</v>
      </c>
      <c r="J83" s="97">
        <f t="shared" si="11"/>
        <v>109411.95999999999</v>
      </c>
    </row>
    <row r="84" spans="1:10" x14ac:dyDescent="0.25">
      <c r="A84" s="15" t="s">
        <v>81</v>
      </c>
      <c r="B84" s="15" t="s">
        <v>10</v>
      </c>
      <c r="C84" s="15" t="s">
        <v>9</v>
      </c>
      <c r="D84" s="15" t="s">
        <v>11</v>
      </c>
      <c r="E84" s="15" t="s">
        <v>12</v>
      </c>
      <c r="F84" s="15">
        <v>96837</v>
      </c>
      <c r="G84" s="15">
        <v>1100</v>
      </c>
      <c r="H84" s="15">
        <f t="shared" si="12"/>
        <v>95737</v>
      </c>
      <c r="I84" s="15">
        <f t="shared" si="13"/>
        <v>17232.66</v>
      </c>
      <c r="J84" s="97">
        <f t="shared" si="11"/>
        <v>112969.66</v>
      </c>
    </row>
    <row r="85" spans="1:10" x14ac:dyDescent="0.25">
      <c r="A85" s="15" t="s">
        <v>81</v>
      </c>
      <c r="B85" s="15" t="s">
        <v>10</v>
      </c>
      <c r="C85" s="15" t="s">
        <v>29</v>
      </c>
      <c r="D85" s="15" t="s">
        <v>30</v>
      </c>
      <c r="E85" s="15" t="s">
        <v>31</v>
      </c>
      <c r="F85" s="15">
        <v>96037</v>
      </c>
      <c r="G85" s="15">
        <v>1100</v>
      </c>
      <c r="H85" s="15">
        <f t="shared" si="12"/>
        <v>94937</v>
      </c>
      <c r="I85" s="15">
        <f t="shared" si="13"/>
        <v>17088.66</v>
      </c>
      <c r="J85" s="97">
        <f t="shared" si="11"/>
        <v>112025.66</v>
      </c>
    </row>
    <row r="86" spans="1:10" x14ac:dyDescent="0.25">
      <c r="A86" s="15" t="s">
        <v>81</v>
      </c>
      <c r="B86" s="15" t="s">
        <v>10</v>
      </c>
      <c r="C86" s="15" t="s">
        <v>9</v>
      </c>
      <c r="D86" s="15" t="s">
        <v>14</v>
      </c>
      <c r="E86" s="15" t="s">
        <v>15</v>
      </c>
      <c r="F86" s="15">
        <v>96037</v>
      </c>
      <c r="G86" s="15">
        <v>1100</v>
      </c>
      <c r="H86" s="15">
        <f t="shared" si="12"/>
        <v>94937</v>
      </c>
      <c r="I86" s="15">
        <f t="shared" si="13"/>
        <v>17088.66</v>
      </c>
      <c r="J86" s="97">
        <f t="shared" si="11"/>
        <v>112025.66</v>
      </c>
    </row>
    <row r="87" spans="1:10" x14ac:dyDescent="0.25">
      <c r="A87" s="15" t="s">
        <v>81</v>
      </c>
      <c r="B87" s="15" t="s">
        <v>10</v>
      </c>
      <c r="C87" s="15" t="s">
        <v>29</v>
      </c>
      <c r="D87" s="15" t="s">
        <v>32</v>
      </c>
      <c r="E87" s="15" t="s">
        <v>33</v>
      </c>
      <c r="F87" s="15">
        <v>95237</v>
      </c>
      <c r="G87" s="15">
        <v>1100</v>
      </c>
      <c r="H87" s="15">
        <f t="shared" si="12"/>
        <v>94137</v>
      </c>
      <c r="I87" s="15">
        <f t="shared" si="13"/>
        <v>16944.66</v>
      </c>
      <c r="J87" s="97">
        <f t="shared" si="11"/>
        <v>111081.66</v>
      </c>
    </row>
    <row r="88" spans="1:10" x14ac:dyDescent="0.25">
      <c r="A88" s="15" t="s">
        <v>81</v>
      </c>
      <c r="B88" s="15" t="s">
        <v>16</v>
      </c>
      <c r="C88" s="15" t="s">
        <v>9</v>
      </c>
      <c r="D88" s="15" t="s">
        <v>17</v>
      </c>
      <c r="E88" s="15" t="s">
        <v>18</v>
      </c>
      <c r="F88" s="15">
        <v>96093</v>
      </c>
      <c r="G88" s="15">
        <v>1100</v>
      </c>
      <c r="H88" s="15">
        <f t="shared" si="12"/>
        <v>94993</v>
      </c>
      <c r="I88" s="15">
        <f t="shared" si="13"/>
        <v>17098.739999999998</v>
      </c>
      <c r="J88" s="97">
        <f t="shared" si="11"/>
        <v>112091.73999999999</v>
      </c>
    </row>
    <row r="89" spans="1:10" ht="14.25" customHeight="1" x14ac:dyDescent="0.25">
      <c r="A89" s="15" t="s">
        <v>81</v>
      </c>
      <c r="B89" s="15" t="s">
        <v>16</v>
      </c>
      <c r="C89" s="15" t="s">
        <v>29</v>
      </c>
      <c r="D89" s="15" t="s">
        <v>34</v>
      </c>
      <c r="E89" s="15" t="s">
        <v>35</v>
      </c>
      <c r="F89" s="15">
        <v>95293</v>
      </c>
      <c r="G89" s="15">
        <v>1100</v>
      </c>
      <c r="H89" s="15">
        <f t="shared" si="12"/>
        <v>94193</v>
      </c>
      <c r="I89" s="15">
        <f t="shared" si="13"/>
        <v>16954.739999999998</v>
      </c>
      <c r="J89" s="97">
        <f t="shared" si="11"/>
        <v>111147.73999999999</v>
      </c>
    </row>
    <row r="90" spans="1:10" x14ac:dyDescent="0.25">
      <c r="A90" s="15" t="s">
        <v>81</v>
      </c>
      <c r="B90" s="15" t="s">
        <v>16</v>
      </c>
      <c r="C90" s="15" t="s">
        <v>9</v>
      </c>
      <c r="D90" s="15" t="s">
        <v>19</v>
      </c>
      <c r="E90" s="15" t="s">
        <v>20</v>
      </c>
      <c r="F90" s="15">
        <v>98070</v>
      </c>
      <c r="G90" s="15">
        <v>1100</v>
      </c>
      <c r="H90" s="15">
        <f t="shared" si="12"/>
        <v>96970</v>
      </c>
      <c r="I90" s="15">
        <f t="shared" si="13"/>
        <v>17454.599999999999</v>
      </c>
      <c r="J90" s="97">
        <f t="shared" si="11"/>
        <v>114424.6</v>
      </c>
    </row>
    <row r="91" spans="1:10" x14ac:dyDescent="0.25">
      <c r="A91" s="15" t="s">
        <v>81</v>
      </c>
      <c r="B91" s="15" t="s">
        <v>16</v>
      </c>
      <c r="C91" s="15" t="s">
        <v>99</v>
      </c>
      <c r="D91" s="15" t="s">
        <v>100</v>
      </c>
      <c r="E91" s="15" t="s">
        <v>101</v>
      </c>
      <c r="F91" s="15">
        <v>97270</v>
      </c>
      <c r="G91" s="15">
        <v>1100</v>
      </c>
      <c r="H91" s="15">
        <f t="shared" ref="H91" si="14">F91-G91</f>
        <v>96170</v>
      </c>
      <c r="I91" s="15">
        <f t="shared" ref="I91" si="15">H91*18%</f>
        <v>17310.599999999999</v>
      </c>
      <c r="J91" s="97">
        <f t="shared" si="11"/>
        <v>113480.6</v>
      </c>
    </row>
    <row r="92" spans="1:10" x14ac:dyDescent="0.25">
      <c r="A92" s="15" t="s">
        <v>81</v>
      </c>
      <c r="B92" s="15" t="s">
        <v>21</v>
      </c>
      <c r="C92" s="15" t="s">
        <v>9</v>
      </c>
      <c r="D92" s="15" t="s">
        <v>22</v>
      </c>
      <c r="E92" s="15" t="s">
        <v>23</v>
      </c>
      <c r="F92" s="15">
        <v>98293</v>
      </c>
      <c r="G92" s="15">
        <v>1100</v>
      </c>
      <c r="H92" s="15">
        <f t="shared" si="12"/>
        <v>97193</v>
      </c>
      <c r="I92" s="15">
        <f t="shared" si="13"/>
        <v>17494.739999999998</v>
      </c>
      <c r="J92" s="97">
        <f t="shared" si="11"/>
        <v>114687.73999999999</v>
      </c>
    </row>
    <row r="93" spans="1:10" x14ac:dyDescent="0.25">
      <c r="A93" s="15" t="s">
        <v>81</v>
      </c>
      <c r="B93" s="15" t="s">
        <v>21</v>
      </c>
      <c r="C93" s="15" t="s">
        <v>29</v>
      </c>
      <c r="D93" s="15" t="s">
        <v>36</v>
      </c>
      <c r="E93" s="15" t="s">
        <v>37</v>
      </c>
      <c r="F93" s="15">
        <v>97493</v>
      </c>
      <c r="G93" s="15">
        <v>1100</v>
      </c>
      <c r="H93" s="15">
        <f t="shared" si="12"/>
        <v>96393</v>
      </c>
      <c r="I93" s="15">
        <f t="shared" si="13"/>
        <v>17350.739999999998</v>
      </c>
      <c r="J93" s="97">
        <f t="shared" si="11"/>
        <v>113743.73999999999</v>
      </c>
    </row>
    <row r="94" spans="1:10" x14ac:dyDescent="0.25">
      <c r="A94" s="15" t="s">
        <v>81</v>
      </c>
      <c r="B94" s="15" t="s">
        <v>122</v>
      </c>
      <c r="C94" s="15" t="s">
        <v>9</v>
      </c>
      <c r="D94" s="15" t="s">
        <v>123</v>
      </c>
      <c r="E94" s="15" t="s">
        <v>124</v>
      </c>
      <c r="F94" s="15">
        <v>94037</v>
      </c>
      <c r="G94" s="15">
        <v>1100</v>
      </c>
      <c r="H94" s="15">
        <f t="shared" ref="H94" si="16">F94-G94</f>
        <v>92937</v>
      </c>
      <c r="I94" s="15">
        <f t="shared" ref="I94" si="17">H94*18%</f>
        <v>16728.66</v>
      </c>
      <c r="J94" s="97">
        <f t="shared" si="11"/>
        <v>109665.66</v>
      </c>
    </row>
    <row r="95" spans="1:10" x14ac:dyDescent="0.25">
      <c r="A95" s="15" t="s">
        <v>81</v>
      </c>
      <c r="B95" s="15" t="s">
        <v>42</v>
      </c>
      <c r="C95" s="15" t="s">
        <v>9</v>
      </c>
      <c r="D95" s="15" t="s">
        <v>24</v>
      </c>
      <c r="E95" s="15" t="s">
        <v>25</v>
      </c>
      <c r="F95" s="15">
        <v>99488</v>
      </c>
      <c r="G95" s="15">
        <v>1100</v>
      </c>
      <c r="H95" s="15">
        <f t="shared" si="12"/>
        <v>98388</v>
      </c>
      <c r="I95" s="15">
        <f t="shared" si="13"/>
        <v>17709.84</v>
      </c>
      <c r="J95" s="97">
        <f t="shared" si="11"/>
        <v>116097.84</v>
      </c>
    </row>
    <row r="96" spans="1:10" x14ac:dyDescent="0.25">
      <c r="A96" s="15" t="s">
        <v>81</v>
      </c>
      <c r="B96" s="15" t="s">
        <v>42</v>
      </c>
      <c r="C96" s="15" t="s">
        <v>29</v>
      </c>
      <c r="D96" s="15" t="s">
        <v>40</v>
      </c>
      <c r="E96" s="15" t="s">
        <v>41</v>
      </c>
      <c r="F96" s="15">
        <v>98688</v>
      </c>
      <c r="G96" s="15">
        <v>1100</v>
      </c>
      <c r="H96" s="15">
        <f t="shared" si="12"/>
        <v>97588</v>
      </c>
      <c r="I96" s="15">
        <f t="shared" si="13"/>
        <v>17565.84</v>
      </c>
      <c r="J96" s="97">
        <f t="shared" si="11"/>
        <v>115153.84</v>
      </c>
    </row>
    <row r="97" spans="1:10" x14ac:dyDescent="0.25">
      <c r="A97" s="15" t="s">
        <v>81</v>
      </c>
      <c r="B97" s="15" t="s">
        <v>26</v>
      </c>
      <c r="C97" s="15" t="s">
        <v>9</v>
      </c>
      <c r="D97" s="15" t="s">
        <v>27</v>
      </c>
      <c r="E97" s="15" t="s">
        <v>28</v>
      </c>
      <c r="F97" s="15">
        <v>98553</v>
      </c>
      <c r="G97" s="15">
        <v>1100</v>
      </c>
      <c r="H97" s="15">
        <f t="shared" si="12"/>
        <v>97453</v>
      </c>
      <c r="I97" s="15">
        <f t="shared" si="13"/>
        <v>17541.54</v>
      </c>
      <c r="J97" s="97">
        <f t="shared" si="11"/>
        <v>114994.54000000001</v>
      </c>
    </row>
    <row r="98" spans="1:10" x14ac:dyDescent="0.25">
      <c r="A98" s="15" t="s">
        <v>81</v>
      </c>
      <c r="B98" s="15" t="s">
        <v>26</v>
      </c>
      <c r="C98" s="15" t="s">
        <v>29</v>
      </c>
      <c r="D98" s="15" t="s">
        <v>38</v>
      </c>
      <c r="E98" s="15" t="s">
        <v>39</v>
      </c>
      <c r="F98" s="15">
        <v>97753</v>
      </c>
      <c r="G98" s="15">
        <v>1100</v>
      </c>
      <c r="H98" s="15">
        <f t="shared" si="12"/>
        <v>96653</v>
      </c>
      <c r="I98" s="15">
        <f t="shared" si="13"/>
        <v>17397.54</v>
      </c>
      <c r="J98" s="97">
        <f t="shared" si="11"/>
        <v>114050.54000000001</v>
      </c>
    </row>
    <row r="99" spans="1:10" x14ac:dyDescent="0.25">
      <c r="A99" s="15" t="s">
        <v>81</v>
      </c>
      <c r="B99" s="15" t="s">
        <v>102</v>
      </c>
      <c r="C99" s="15" t="s">
        <v>91</v>
      </c>
      <c r="D99" s="15" t="s">
        <v>105</v>
      </c>
      <c r="E99" s="15" t="s">
        <v>92</v>
      </c>
      <c r="F99" s="15">
        <v>91293</v>
      </c>
      <c r="G99" s="15">
        <v>0</v>
      </c>
      <c r="H99" s="15">
        <f t="shared" si="12"/>
        <v>91293</v>
      </c>
      <c r="I99" s="15">
        <f t="shared" si="13"/>
        <v>16432.739999999998</v>
      </c>
      <c r="J99" s="97">
        <f t="shared" si="11"/>
        <v>107725.73999999999</v>
      </c>
    </row>
    <row r="100" spans="1:10" x14ac:dyDescent="0.25">
      <c r="A100" s="15" t="s">
        <v>81</v>
      </c>
      <c r="B100" s="15" t="s">
        <v>102</v>
      </c>
      <c r="C100" s="15" t="s">
        <v>93</v>
      </c>
      <c r="D100" s="15" t="s">
        <v>106</v>
      </c>
      <c r="E100" s="15" t="s">
        <v>94</v>
      </c>
      <c r="F100" s="15">
        <v>90493</v>
      </c>
      <c r="G100" s="15">
        <v>0</v>
      </c>
      <c r="H100" s="15">
        <f t="shared" si="12"/>
        <v>90493</v>
      </c>
      <c r="I100" s="15">
        <f t="shared" si="13"/>
        <v>16288.74</v>
      </c>
      <c r="J100" s="97">
        <f t="shared" si="11"/>
        <v>106781.74</v>
      </c>
    </row>
    <row r="101" spans="1:10" x14ac:dyDescent="0.25">
      <c r="A101" s="15" t="s">
        <v>81</v>
      </c>
      <c r="B101" s="15" t="s">
        <v>102</v>
      </c>
      <c r="C101" s="15" t="s">
        <v>95</v>
      </c>
      <c r="D101" s="15" t="s">
        <v>107</v>
      </c>
      <c r="E101" s="15" t="s">
        <v>96</v>
      </c>
      <c r="F101" s="15">
        <v>90493</v>
      </c>
      <c r="G101" s="15">
        <v>0</v>
      </c>
      <c r="H101" s="15">
        <f t="shared" si="12"/>
        <v>90493</v>
      </c>
      <c r="I101" s="15">
        <f t="shared" si="13"/>
        <v>16288.74</v>
      </c>
      <c r="J101" s="97">
        <f t="shared" si="11"/>
        <v>106781.74</v>
      </c>
    </row>
    <row r="102" spans="1:10" x14ac:dyDescent="0.25">
      <c r="A102" s="15" t="s">
        <v>81</v>
      </c>
      <c r="B102" s="15" t="s">
        <v>102</v>
      </c>
      <c r="C102" s="15" t="s">
        <v>97</v>
      </c>
      <c r="D102" s="15" t="s">
        <v>108</v>
      </c>
      <c r="E102" s="15" t="s">
        <v>98</v>
      </c>
      <c r="F102" s="15">
        <v>91793</v>
      </c>
      <c r="G102" s="15">
        <v>0</v>
      </c>
      <c r="H102" s="15">
        <f t="shared" si="12"/>
        <v>91793</v>
      </c>
      <c r="I102" s="15">
        <f t="shared" si="13"/>
        <v>16522.739999999998</v>
      </c>
      <c r="J102" s="97">
        <f t="shared" si="11"/>
        <v>108315.73999999999</v>
      </c>
    </row>
    <row r="103" spans="1:10" ht="14.25" customHeight="1" x14ac:dyDescent="0.25">
      <c r="A103" s="15" t="s">
        <v>44</v>
      </c>
      <c r="B103" s="15" t="s">
        <v>10</v>
      </c>
      <c r="C103" s="15" t="s">
        <v>9</v>
      </c>
      <c r="D103" s="15" t="s">
        <v>11</v>
      </c>
      <c r="E103" s="15" t="s">
        <v>12</v>
      </c>
      <c r="F103" s="15">
        <v>97393</v>
      </c>
      <c r="G103" s="15">
        <v>1100</v>
      </c>
      <c r="H103" s="15">
        <f t="shared" si="12"/>
        <v>96293</v>
      </c>
      <c r="I103" s="15">
        <f t="shared" si="13"/>
        <v>17332.739999999998</v>
      </c>
      <c r="J103" s="97">
        <f t="shared" si="11"/>
        <v>113625.73999999999</v>
      </c>
    </row>
    <row r="104" spans="1:10" x14ac:dyDescent="0.25">
      <c r="A104" s="15" t="s">
        <v>44</v>
      </c>
      <c r="B104" s="15" t="s">
        <v>10</v>
      </c>
      <c r="C104" s="15" t="s">
        <v>29</v>
      </c>
      <c r="D104" s="15" t="s">
        <v>30</v>
      </c>
      <c r="E104" s="15" t="s">
        <v>31</v>
      </c>
      <c r="F104" s="15">
        <v>96593</v>
      </c>
      <c r="G104" s="15">
        <v>1100</v>
      </c>
      <c r="H104" s="15">
        <f t="shared" si="12"/>
        <v>95493</v>
      </c>
      <c r="I104" s="15">
        <f t="shared" si="13"/>
        <v>17188.739999999998</v>
      </c>
      <c r="J104" s="97">
        <f t="shared" si="11"/>
        <v>112681.73999999999</v>
      </c>
    </row>
    <row r="105" spans="1:10" x14ac:dyDescent="0.25">
      <c r="A105" s="15" t="s">
        <v>44</v>
      </c>
      <c r="B105" s="15" t="s">
        <v>10</v>
      </c>
      <c r="C105" s="15" t="s">
        <v>9</v>
      </c>
      <c r="D105" s="15" t="s">
        <v>14</v>
      </c>
      <c r="E105" s="15" t="s">
        <v>15</v>
      </c>
      <c r="F105" s="15">
        <v>96593</v>
      </c>
      <c r="G105" s="15">
        <v>1100</v>
      </c>
      <c r="H105" s="15">
        <f t="shared" si="12"/>
        <v>95493</v>
      </c>
      <c r="I105" s="15">
        <f t="shared" si="13"/>
        <v>17188.739999999998</v>
      </c>
      <c r="J105" s="97">
        <f t="shared" si="11"/>
        <v>112681.73999999999</v>
      </c>
    </row>
    <row r="106" spans="1:10" ht="15.75" customHeight="1" x14ac:dyDescent="0.25">
      <c r="A106" s="15" t="s">
        <v>44</v>
      </c>
      <c r="B106" s="15" t="s">
        <v>10</v>
      </c>
      <c r="C106" s="15" t="s">
        <v>29</v>
      </c>
      <c r="D106" s="15" t="s">
        <v>32</v>
      </c>
      <c r="E106" s="15" t="s">
        <v>33</v>
      </c>
      <c r="F106" s="15">
        <v>95793</v>
      </c>
      <c r="G106" s="15">
        <v>1100</v>
      </c>
      <c r="H106" s="15">
        <f t="shared" si="12"/>
        <v>94693</v>
      </c>
      <c r="I106" s="15">
        <f t="shared" si="13"/>
        <v>17044.739999999998</v>
      </c>
      <c r="J106" s="97">
        <f t="shared" si="11"/>
        <v>111737.73999999999</v>
      </c>
    </row>
    <row r="107" spans="1:10" x14ac:dyDescent="0.25">
      <c r="A107" s="15" t="s">
        <v>44</v>
      </c>
      <c r="B107" s="15" t="s">
        <v>16</v>
      </c>
      <c r="C107" s="15" t="s">
        <v>9</v>
      </c>
      <c r="D107" s="15" t="s">
        <v>17</v>
      </c>
      <c r="E107" s="15" t="s">
        <v>18</v>
      </c>
      <c r="F107" s="15">
        <v>96166</v>
      </c>
      <c r="G107" s="15">
        <v>1100</v>
      </c>
      <c r="H107" s="15">
        <f t="shared" si="12"/>
        <v>95066</v>
      </c>
      <c r="I107" s="15">
        <f t="shared" si="13"/>
        <v>17111.88</v>
      </c>
      <c r="J107" s="97">
        <f t="shared" si="11"/>
        <v>112177.88</v>
      </c>
    </row>
    <row r="108" spans="1:10" x14ac:dyDescent="0.25">
      <c r="A108" s="15" t="s">
        <v>44</v>
      </c>
      <c r="B108" s="15" t="s">
        <v>16</v>
      </c>
      <c r="C108" s="15" t="s">
        <v>29</v>
      </c>
      <c r="D108" s="15" t="s">
        <v>34</v>
      </c>
      <c r="E108" s="15" t="s">
        <v>35</v>
      </c>
      <c r="F108" s="15">
        <v>95366</v>
      </c>
      <c r="G108" s="15">
        <v>1100</v>
      </c>
      <c r="H108" s="15">
        <f t="shared" ref="H108:H142" si="18">F108-G108</f>
        <v>94266</v>
      </c>
      <c r="I108" s="15">
        <f t="shared" ref="I108:I142" si="19">H108*18%</f>
        <v>16967.88</v>
      </c>
      <c r="J108" s="97">
        <f t="shared" si="11"/>
        <v>111233.88</v>
      </c>
    </row>
    <row r="109" spans="1:10" x14ac:dyDescent="0.25">
      <c r="A109" s="15" t="s">
        <v>44</v>
      </c>
      <c r="B109" s="15" t="s">
        <v>16</v>
      </c>
      <c r="C109" s="15" t="s">
        <v>9</v>
      </c>
      <c r="D109" s="15" t="s">
        <v>19</v>
      </c>
      <c r="E109" s="15" t="s">
        <v>20</v>
      </c>
      <c r="F109" s="15">
        <v>98653</v>
      </c>
      <c r="G109" s="15">
        <v>1100</v>
      </c>
      <c r="H109" s="15">
        <f t="shared" si="18"/>
        <v>97553</v>
      </c>
      <c r="I109" s="15">
        <f t="shared" si="19"/>
        <v>17559.54</v>
      </c>
      <c r="J109" s="97">
        <f t="shared" si="11"/>
        <v>115112.54000000001</v>
      </c>
    </row>
    <row r="110" spans="1:10" x14ac:dyDescent="0.25">
      <c r="A110" s="15" t="s">
        <v>44</v>
      </c>
      <c r="B110" s="15" t="s">
        <v>16</v>
      </c>
      <c r="C110" s="15" t="s">
        <v>99</v>
      </c>
      <c r="D110" s="15" t="s">
        <v>100</v>
      </c>
      <c r="E110" s="15" t="s">
        <v>101</v>
      </c>
      <c r="F110" s="15">
        <v>97853</v>
      </c>
      <c r="G110" s="15">
        <v>1100</v>
      </c>
      <c r="H110" s="15">
        <f t="shared" ref="H110" si="20">F110-G110</f>
        <v>96753</v>
      </c>
      <c r="I110" s="15">
        <f t="shared" ref="I110" si="21">H110*18%</f>
        <v>17415.54</v>
      </c>
      <c r="J110" s="97">
        <f t="shared" si="11"/>
        <v>114168.54000000001</v>
      </c>
    </row>
    <row r="111" spans="1:10" x14ac:dyDescent="0.25">
      <c r="A111" s="15" t="s">
        <v>44</v>
      </c>
      <c r="B111" s="15" t="s">
        <v>21</v>
      </c>
      <c r="C111" s="15" t="s">
        <v>9</v>
      </c>
      <c r="D111" s="15" t="s">
        <v>22</v>
      </c>
      <c r="E111" s="15" t="s">
        <v>23</v>
      </c>
      <c r="F111" s="15">
        <v>98179</v>
      </c>
      <c r="G111" s="15">
        <v>1100</v>
      </c>
      <c r="H111" s="15">
        <f t="shared" si="18"/>
        <v>97079</v>
      </c>
      <c r="I111" s="15">
        <f t="shared" si="19"/>
        <v>17474.22</v>
      </c>
      <c r="J111" s="97">
        <f t="shared" si="11"/>
        <v>114553.22</v>
      </c>
    </row>
    <row r="112" spans="1:10" x14ac:dyDescent="0.25">
      <c r="A112" s="15" t="s">
        <v>44</v>
      </c>
      <c r="B112" s="15" t="s">
        <v>21</v>
      </c>
      <c r="C112" s="15" t="s">
        <v>29</v>
      </c>
      <c r="D112" s="15" t="s">
        <v>36</v>
      </c>
      <c r="E112" s="15" t="s">
        <v>37</v>
      </c>
      <c r="F112" s="15">
        <v>97379</v>
      </c>
      <c r="G112" s="15">
        <v>1100</v>
      </c>
      <c r="H112" s="15">
        <f t="shared" si="18"/>
        <v>96279</v>
      </c>
      <c r="I112" s="15">
        <f t="shared" si="19"/>
        <v>17330.22</v>
      </c>
      <c r="J112" s="97">
        <f t="shared" si="11"/>
        <v>113609.22</v>
      </c>
    </row>
    <row r="113" spans="1:10" x14ac:dyDescent="0.25">
      <c r="A113" s="15" t="s">
        <v>44</v>
      </c>
      <c r="B113" s="15" t="s">
        <v>122</v>
      </c>
      <c r="C113" s="15" t="s">
        <v>9</v>
      </c>
      <c r="D113" s="15" t="s">
        <v>123</v>
      </c>
      <c r="E113" s="15" t="s">
        <v>124</v>
      </c>
      <c r="F113" s="15">
        <v>94593</v>
      </c>
      <c r="G113" s="15">
        <v>1100</v>
      </c>
      <c r="H113" s="15">
        <f t="shared" si="18"/>
        <v>93493</v>
      </c>
      <c r="I113" s="15">
        <f t="shared" si="19"/>
        <v>16828.739999999998</v>
      </c>
      <c r="J113" s="97">
        <f t="shared" si="11"/>
        <v>110321.73999999999</v>
      </c>
    </row>
    <row r="114" spans="1:10" x14ac:dyDescent="0.25">
      <c r="A114" s="15" t="s">
        <v>44</v>
      </c>
      <c r="B114" s="15" t="s">
        <v>42</v>
      </c>
      <c r="C114" s="15" t="s">
        <v>9</v>
      </c>
      <c r="D114" s="15" t="s">
        <v>24</v>
      </c>
      <c r="E114" s="15" t="s">
        <v>25</v>
      </c>
      <c r="F114" s="15">
        <v>100194</v>
      </c>
      <c r="G114" s="15">
        <v>1100</v>
      </c>
      <c r="H114" s="15">
        <f t="shared" si="18"/>
        <v>99094</v>
      </c>
      <c r="I114" s="15">
        <f t="shared" si="19"/>
        <v>17836.919999999998</v>
      </c>
      <c r="J114" s="97">
        <f t="shared" si="11"/>
        <v>116930.92</v>
      </c>
    </row>
    <row r="115" spans="1:10" x14ac:dyDescent="0.25">
      <c r="A115" s="15" t="s">
        <v>44</v>
      </c>
      <c r="B115" s="15" t="s">
        <v>42</v>
      </c>
      <c r="C115" s="15" t="s">
        <v>29</v>
      </c>
      <c r="D115" s="15" t="s">
        <v>40</v>
      </c>
      <c r="E115" s="15" t="s">
        <v>41</v>
      </c>
      <c r="F115" s="15">
        <v>99394</v>
      </c>
      <c r="G115" s="15">
        <v>1100</v>
      </c>
      <c r="H115" s="15">
        <f t="shared" si="18"/>
        <v>98294</v>
      </c>
      <c r="I115" s="15">
        <f t="shared" si="19"/>
        <v>17692.919999999998</v>
      </c>
      <c r="J115" s="97">
        <f t="shared" si="11"/>
        <v>115986.92</v>
      </c>
    </row>
    <row r="116" spans="1:10" x14ac:dyDescent="0.25">
      <c r="A116" s="15" t="s">
        <v>44</v>
      </c>
      <c r="B116" s="15" t="s">
        <v>26</v>
      </c>
      <c r="C116" s="15" t="s">
        <v>9</v>
      </c>
      <c r="D116" s="15" t="s">
        <v>27</v>
      </c>
      <c r="E116" s="15" t="s">
        <v>28</v>
      </c>
      <c r="F116" s="15">
        <v>98801</v>
      </c>
      <c r="G116" s="15">
        <v>1100</v>
      </c>
      <c r="H116" s="15">
        <f t="shared" si="18"/>
        <v>97701</v>
      </c>
      <c r="I116" s="15">
        <f t="shared" si="19"/>
        <v>17586.18</v>
      </c>
      <c r="J116" s="97">
        <f t="shared" si="11"/>
        <v>115287.18</v>
      </c>
    </row>
    <row r="117" spans="1:10" x14ac:dyDescent="0.25">
      <c r="A117" s="15" t="s">
        <v>44</v>
      </c>
      <c r="B117" s="15" t="s">
        <v>26</v>
      </c>
      <c r="C117" s="15" t="s">
        <v>29</v>
      </c>
      <c r="D117" s="15" t="s">
        <v>38</v>
      </c>
      <c r="E117" s="15" t="s">
        <v>39</v>
      </c>
      <c r="F117" s="15">
        <v>98001</v>
      </c>
      <c r="G117" s="15">
        <v>1100</v>
      </c>
      <c r="H117" s="15">
        <f t="shared" si="18"/>
        <v>96901</v>
      </c>
      <c r="I117" s="15">
        <f t="shared" si="19"/>
        <v>17442.18</v>
      </c>
      <c r="J117" s="97">
        <f t="shared" si="11"/>
        <v>114343.18</v>
      </c>
    </row>
    <row r="118" spans="1:10" x14ac:dyDescent="0.25">
      <c r="A118" s="15" t="s">
        <v>44</v>
      </c>
      <c r="B118" s="15" t="s">
        <v>102</v>
      </c>
      <c r="C118" s="15" t="s">
        <v>91</v>
      </c>
      <c r="D118" s="15" t="s">
        <v>105</v>
      </c>
      <c r="E118" s="15" t="s">
        <v>92</v>
      </c>
      <c r="F118" s="15">
        <v>91366</v>
      </c>
      <c r="G118" s="15">
        <v>0</v>
      </c>
      <c r="H118" s="15">
        <f t="shared" si="18"/>
        <v>91366</v>
      </c>
      <c r="I118" s="15">
        <f t="shared" si="19"/>
        <v>16445.88</v>
      </c>
      <c r="J118" s="97">
        <f t="shared" si="11"/>
        <v>107811.88</v>
      </c>
    </row>
    <row r="119" spans="1:10" x14ac:dyDescent="0.25">
      <c r="A119" s="15" t="s">
        <v>44</v>
      </c>
      <c r="B119" s="15" t="s">
        <v>102</v>
      </c>
      <c r="C119" s="15" t="s">
        <v>93</v>
      </c>
      <c r="D119" s="15" t="s">
        <v>106</v>
      </c>
      <c r="E119" s="15" t="s">
        <v>94</v>
      </c>
      <c r="F119" s="15">
        <v>90566</v>
      </c>
      <c r="G119" s="15">
        <v>0</v>
      </c>
      <c r="H119" s="15">
        <f t="shared" si="18"/>
        <v>90566</v>
      </c>
      <c r="I119" s="15">
        <f t="shared" si="19"/>
        <v>16301.88</v>
      </c>
      <c r="J119" s="97">
        <f t="shared" si="11"/>
        <v>106867.88</v>
      </c>
    </row>
    <row r="120" spans="1:10" x14ac:dyDescent="0.25">
      <c r="A120" s="15" t="s">
        <v>44</v>
      </c>
      <c r="B120" s="15" t="s">
        <v>102</v>
      </c>
      <c r="C120" s="15" t="s">
        <v>95</v>
      </c>
      <c r="D120" s="15" t="s">
        <v>107</v>
      </c>
      <c r="E120" s="15" t="s">
        <v>96</v>
      </c>
      <c r="F120" s="15">
        <v>90566</v>
      </c>
      <c r="G120" s="15">
        <v>0</v>
      </c>
      <c r="H120" s="15">
        <f t="shared" si="18"/>
        <v>90566</v>
      </c>
      <c r="I120" s="15">
        <f t="shared" si="19"/>
        <v>16301.88</v>
      </c>
      <c r="J120" s="97">
        <f t="shared" si="11"/>
        <v>106867.88</v>
      </c>
    </row>
    <row r="121" spans="1:10" x14ac:dyDescent="0.25">
      <c r="A121" s="15" t="s">
        <v>44</v>
      </c>
      <c r="B121" s="15" t="s">
        <v>102</v>
      </c>
      <c r="C121" s="15" t="s">
        <v>97</v>
      </c>
      <c r="D121" s="15" t="s">
        <v>108</v>
      </c>
      <c r="E121" s="15" t="s">
        <v>98</v>
      </c>
      <c r="F121" s="15">
        <v>91866</v>
      </c>
      <c r="G121" s="15">
        <v>0</v>
      </c>
      <c r="H121" s="15">
        <f t="shared" si="18"/>
        <v>91866</v>
      </c>
      <c r="I121" s="15">
        <f t="shared" si="19"/>
        <v>16535.88</v>
      </c>
      <c r="J121" s="97">
        <f t="shared" si="11"/>
        <v>108401.88</v>
      </c>
    </row>
    <row r="122" spans="1:10" x14ac:dyDescent="0.25">
      <c r="A122" s="15" t="s">
        <v>90</v>
      </c>
      <c r="B122" s="15" t="s">
        <v>10</v>
      </c>
      <c r="C122" s="15" t="s">
        <v>9</v>
      </c>
      <c r="D122" s="15" t="s">
        <v>11</v>
      </c>
      <c r="E122" s="15" t="s">
        <v>12</v>
      </c>
      <c r="F122" s="15">
        <v>97136</v>
      </c>
      <c r="G122" s="15">
        <v>1100</v>
      </c>
      <c r="H122" s="15">
        <f t="shared" si="18"/>
        <v>96036</v>
      </c>
      <c r="I122" s="15">
        <f t="shared" si="19"/>
        <v>17286.48</v>
      </c>
      <c r="J122" s="97">
        <f t="shared" si="11"/>
        <v>113322.48</v>
      </c>
    </row>
    <row r="123" spans="1:10" x14ac:dyDescent="0.25">
      <c r="A123" s="15" t="s">
        <v>90</v>
      </c>
      <c r="B123" s="15" t="s">
        <v>10</v>
      </c>
      <c r="C123" s="15" t="s">
        <v>29</v>
      </c>
      <c r="D123" s="15" t="s">
        <v>30</v>
      </c>
      <c r="E123" s="15" t="s">
        <v>31</v>
      </c>
      <c r="F123" s="15">
        <v>96336</v>
      </c>
      <c r="G123" s="15">
        <v>1100</v>
      </c>
      <c r="H123" s="15">
        <f t="shared" si="18"/>
        <v>95236</v>
      </c>
      <c r="I123" s="15">
        <f t="shared" si="19"/>
        <v>17142.48</v>
      </c>
      <c r="J123" s="97">
        <f t="shared" si="11"/>
        <v>112378.48</v>
      </c>
    </row>
    <row r="124" spans="1:10" x14ac:dyDescent="0.25">
      <c r="A124" s="15" t="s">
        <v>90</v>
      </c>
      <c r="B124" s="15" t="s">
        <v>10</v>
      </c>
      <c r="C124" s="15" t="s">
        <v>9</v>
      </c>
      <c r="D124" s="15" t="s">
        <v>14</v>
      </c>
      <c r="E124" s="15" t="s">
        <v>15</v>
      </c>
      <c r="F124" s="15">
        <v>96336</v>
      </c>
      <c r="G124" s="15">
        <v>1100</v>
      </c>
      <c r="H124" s="15">
        <f t="shared" si="18"/>
        <v>95236</v>
      </c>
      <c r="I124" s="15">
        <f t="shared" si="19"/>
        <v>17142.48</v>
      </c>
      <c r="J124" s="97">
        <f t="shared" si="11"/>
        <v>112378.48</v>
      </c>
    </row>
    <row r="125" spans="1:10" x14ac:dyDescent="0.25">
      <c r="A125" s="15" t="s">
        <v>90</v>
      </c>
      <c r="B125" s="15" t="s">
        <v>10</v>
      </c>
      <c r="C125" s="15" t="s">
        <v>29</v>
      </c>
      <c r="D125" s="15" t="s">
        <v>32</v>
      </c>
      <c r="E125" s="15" t="s">
        <v>33</v>
      </c>
      <c r="F125" s="15">
        <v>95536</v>
      </c>
      <c r="G125" s="15">
        <v>1100</v>
      </c>
      <c r="H125" s="15">
        <f t="shared" si="18"/>
        <v>94436</v>
      </c>
      <c r="I125" s="15">
        <f t="shared" si="19"/>
        <v>16998.48</v>
      </c>
      <c r="J125" s="97">
        <f t="shared" si="11"/>
        <v>111434.48</v>
      </c>
    </row>
    <row r="126" spans="1:10" x14ac:dyDescent="0.25">
      <c r="A126" s="15" t="s">
        <v>90</v>
      </c>
      <c r="B126" s="15" t="s">
        <v>16</v>
      </c>
      <c r="C126" s="15" t="s">
        <v>9</v>
      </c>
      <c r="D126" s="15" t="s">
        <v>17</v>
      </c>
      <c r="E126" s="15" t="s">
        <v>18</v>
      </c>
      <c r="F126" s="15">
        <v>96212</v>
      </c>
      <c r="G126" s="15">
        <v>1100</v>
      </c>
      <c r="H126" s="15">
        <f t="shared" si="18"/>
        <v>95112</v>
      </c>
      <c r="I126" s="15">
        <f t="shared" si="19"/>
        <v>17120.16</v>
      </c>
      <c r="J126" s="97">
        <f t="shared" si="11"/>
        <v>112232.16</v>
      </c>
    </row>
    <row r="127" spans="1:10" x14ac:dyDescent="0.25">
      <c r="A127" s="15" t="s">
        <v>90</v>
      </c>
      <c r="B127" s="15" t="s">
        <v>16</v>
      </c>
      <c r="C127" s="15" t="s">
        <v>29</v>
      </c>
      <c r="D127" s="15" t="s">
        <v>34</v>
      </c>
      <c r="E127" s="15" t="s">
        <v>35</v>
      </c>
      <c r="F127" s="15">
        <v>95412</v>
      </c>
      <c r="G127" s="15">
        <v>1100</v>
      </c>
      <c r="H127" s="15">
        <f t="shared" si="18"/>
        <v>94312</v>
      </c>
      <c r="I127" s="15">
        <f t="shared" si="19"/>
        <v>16976.16</v>
      </c>
      <c r="J127" s="97">
        <f t="shared" si="11"/>
        <v>111288.16</v>
      </c>
    </row>
    <row r="128" spans="1:10" x14ac:dyDescent="0.25">
      <c r="A128" s="15" t="s">
        <v>90</v>
      </c>
      <c r="B128" s="15" t="s">
        <v>16</v>
      </c>
      <c r="C128" s="15" t="s">
        <v>9</v>
      </c>
      <c r="D128" s="15" t="s">
        <v>19</v>
      </c>
      <c r="E128" s="15" t="s">
        <v>20</v>
      </c>
      <c r="F128" s="15">
        <v>98557</v>
      </c>
      <c r="G128" s="15">
        <v>1100</v>
      </c>
      <c r="H128" s="15">
        <f t="shared" si="18"/>
        <v>97457</v>
      </c>
      <c r="I128" s="15">
        <f t="shared" si="19"/>
        <v>17542.259999999998</v>
      </c>
      <c r="J128" s="97">
        <f t="shared" si="11"/>
        <v>114999.26</v>
      </c>
    </row>
    <row r="129" spans="1:10" x14ac:dyDescent="0.25">
      <c r="A129" s="15" t="s">
        <v>90</v>
      </c>
      <c r="B129" s="15" t="s">
        <v>16</v>
      </c>
      <c r="C129" s="15" t="s">
        <v>99</v>
      </c>
      <c r="D129" s="15" t="s">
        <v>100</v>
      </c>
      <c r="E129" s="15" t="s">
        <v>101</v>
      </c>
      <c r="F129" s="15">
        <v>97757</v>
      </c>
      <c r="G129" s="15">
        <v>1100</v>
      </c>
      <c r="H129" s="15">
        <v>100272</v>
      </c>
      <c r="I129" s="15">
        <v>18048.96</v>
      </c>
      <c r="J129" s="97">
        <f t="shared" si="11"/>
        <v>118320.95999999999</v>
      </c>
    </row>
    <row r="130" spans="1:10" x14ac:dyDescent="0.25">
      <c r="A130" s="15" t="s">
        <v>90</v>
      </c>
      <c r="B130" s="15" t="s">
        <v>21</v>
      </c>
      <c r="C130" s="15" t="s">
        <v>9</v>
      </c>
      <c r="D130" s="15" t="s">
        <v>22</v>
      </c>
      <c r="E130" s="15" t="s">
        <v>23</v>
      </c>
      <c r="F130" s="15">
        <v>98574</v>
      </c>
      <c r="G130" s="15">
        <v>1100</v>
      </c>
      <c r="H130" s="15">
        <f t="shared" si="18"/>
        <v>97474</v>
      </c>
      <c r="I130" s="15">
        <f t="shared" si="19"/>
        <v>17545.32</v>
      </c>
      <c r="J130" s="97">
        <f t="shared" si="11"/>
        <v>115019.32</v>
      </c>
    </row>
    <row r="131" spans="1:10" x14ac:dyDescent="0.25">
      <c r="A131" s="15" t="s">
        <v>90</v>
      </c>
      <c r="B131" s="15" t="s">
        <v>21</v>
      </c>
      <c r="C131" s="15" t="s">
        <v>29</v>
      </c>
      <c r="D131" s="15" t="s">
        <v>36</v>
      </c>
      <c r="E131" s="15" t="s">
        <v>37</v>
      </c>
      <c r="F131" s="15">
        <v>97774</v>
      </c>
      <c r="G131" s="15">
        <v>1100</v>
      </c>
      <c r="H131" s="15">
        <f t="shared" si="18"/>
        <v>96674</v>
      </c>
      <c r="I131" s="15">
        <f t="shared" si="19"/>
        <v>17401.32</v>
      </c>
      <c r="J131" s="97">
        <f t="shared" si="11"/>
        <v>114075.32</v>
      </c>
    </row>
    <row r="132" spans="1:10" x14ac:dyDescent="0.25">
      <c r="A132" s="15" t="s">
        <v>90</v>
      </c>
      <c r="B132" s="15" t="s">
        <v>122</v>
      </c>
      <c r="C132" s="15" t="s">
        <v>9</v>
      </c>
      <c r="D132" s="15" t="s">
        <v>123</v>
      </c>
      <c r="E132" s="15" t="s">
        <v>124</v>
      </c>
      <c r="F132" s="15">
        <v>94536</v>
      </c>
      <c r="G132" s="15">
        <v>1100</v>
      </c>
      <c r="H132" s="15">
        <f t="shared" ref="H132" si="22">F132-G132</f>
        <v>93436</v>
      </c>
      <c r="I132" s="15">
        <f t="shared" ref="I132" si="23">H132*18%</f>
        <v>16818.48</v>
      </c>
      <c r="J132" s="97">
        <f t="shared" si="11"/>
        <v>110254.48</v>
      </c>
    </row>
    <row r="133" spans="1:10" x14ac:dyDescent="0.25">
      <c r="A133" s="15" t="s">
        <v>90</v>
      </c>
      <c r="B133" s="15" t="s">
        <v>42</v>
      </c>
      <c r="C133" s="15" t="s">
        <v>9</v>
      </c>
      <c r="D133" s="15" t="s">
        <v>24</v>
      </c>
      <c r="E133" s="15" t="s">
        <v>25</v>
      </c>
      <c r="F133" s="15">
        <v>100195</v>
      </c>
      <c r="G133" s="15">
        <v>1100</v>
      </c>
      <c r="H133" s="15">
        <f t="shared" si="18"/>
        <v>99095</v>
      </c>
      <c r="I133" s="15">
        <f t="shared" si="19"/>
        <v>17837.099999999999</v>
      </c>
      <c r="J133" s="97">
        <f t="shared" si="11"/>
        <v>116932.1</v>
      </c>
    </row>
    <row r="134" spans="1:10" x14ac:dyDescent="0.25">
      <c r="A134" s="15" t="s">
        <v>90</v>
      </c>
      <c r="B134" s="15" t="s">
        <v>42</v>
      </c>
      <c r="C134" s="15" t="s">
        <v>29</v>
      </c>
      <c r="D134" s="15" t="s">
        <v>40</v>
      </c>
      <c r="E134" s="15" t="s">
        <v>41</v>
      </c>
      <c r="F134" s="15">
        <v>99395</v>
      </c>
      <c r="G134" s="15">
        <v>1100</v>
      </c>
      <c r="H134" s="15">
        <f t="shared" si="18"/>
        <v>98295</v>
      </c>
      <c r="I134" s="15">
        <f t="shared" si="19"/>
        <v>17693.099999999999</v>
      </c>
      <c r="J134" s="97">
        <f t="shared" si="11"/>
        <v>115988.1</v>
      </c>
    </row>
    <row r="135" spans="1:10" x14ac:dyDescent="0.25">
      <c r="A135" s="15" t="s">
        <v>90</v>
      </c>
      <c r="B135" s="15" t="s">
        <v>26</v>
      </c>
      <c r="C135" s="15" t="s">
        <v>9</v>
      </c>
      <c r="D135" s="15" t="s">
        <v>27</v>
      </c>
      <c r="E135" s="15" t="s">
        <v>28</v>
      </c>
      <c r="F135" s="15">
        <v>98953</v>
      </c>
      <c r="G135" s="15">
        <v>1100</v>
      </c>
      <c r="H135" s="15">
        <f t="shared" si="18"/>
        <v>97853</v>
      </c>
      <c r="I135" s="15">
        <f t="shared" si="19"/>
        <v>17613.54</v>
      </c>
      <c r="J135" s="97">
        <f t="shared" si="11"/>
        <v>115466.54000000001</v>
      </c>
    </row>
    <row r="136" spans="1:10" x14ac:dyDescent="0.25">
      <c r="A136" s="15" t="s">
        <v>90</v>
      </c>
      <c r="B136" s="15" t="s">
        <v>26</v>
      </c>
      <c r="C136" s="15" t="s">
        <v>29</v>
      </c>
      <c r="D136" s="15" t="s">
        <v>38</v>
      </c>
      <c r="E136" s="15" t="s">
        <v>39</v>
      </c>
      <c r="F136" s="15">
        <v>98153</v>
      </c>
      <c r="G136" s="15">
        <v>1100</v>
      </c>
      <c r="H136" s="15">
        <f t="shared" si="18"/>
        <v>97053</v>
      </c>
      <c r="I136" s="15">
        <f t="shared" si="19"/>
        <v>17469.54</v>
      </c>
      <c r="J136" s="97">
        <f t="shared" si="11"/>
        <v>114522.54000000001</v>
      </c>
    </row>
    <row r="137" spans="1:10" x14ac:dyDescent="0.25">
      <c r="A137" s="15" t="s">
        <v>90</v>
      </c>
      <c r="B137" s="15" t="s">
        <v>102</v>
      </c>
      <c r="C137" s="15" t="s">
        <v>91</v>
      </c>
      <c r="D137" s="15" t="s">
        <v>105</v>
      </c>
      <c r="E137" s="15" t="s">
        <v>92</v>
      </c>
      <c r="F137" s="15">
        <v>91412</v>
      </c>
      <c r="G137" s="15">
        <v>0</v>
      </c>
      <c r="H137" s="15">
        <f t="shared" si="18"/>
        <v>91412</v>
      </c>
      <c r="I137" s="15">
        <f t="shared" si="19"/>
        <v>16454.16</v>
      </c>
      <c r="J137" s="97">
        <f t="shared" ref="J137:J159" si="24">H137+I137</f>
        <v>107866.16</v>
      </c>
    </row>
    <row r="138" spans="1:10" x14ac:dyDescent="0.25">
      <c r="A138" s="15" t="s">
        <v>90</v>
      </c>
      <c r="B138" s="15" t="s">
        <v>102</v>
      </c>
      <c r="C138" s="15" t="s">
        <v>93</v>
      </c>
      <c r="D138" s="15" t="s">
        <v>106</v>
      </c>
      <c r="E138" s="15" t="s">
        <v>94</v>
      </c>
      <c r="F138" s="15">
        <v>90612</v>
      </c>
      <c r="G138" s="15">
        <v>0</v>
      </c>
      <c r="H138" s="15">
        <f t="shared" si="18"/>
        <v>90612</v>
      </c>
      <c r="I138" s="15">
        <f t="shared" si="19"/>
        <v>16310.16</v>
      </c>
      <c r="J138" s="97">
        <f t="shared" si="24"/>
        <v>106922.16</v>
      </c>
    </row>
    <row r="139" spans="1:10" x14ac:dyDescent="0.25">
      <c r="A139" s="15" t="s">
        <v>90</v>
      </c>
      <c r="B139" s="15" t="s">
        <v>102</v>
      </c>
      <c r="C139" s="15" t="s">
        <v>95</v>
      </c>
      <c r="D139" s="15" t="s">
        <v>107</v>
      </c>
      <c r="E139" s="15" t="s">
        <v>96</v>
      </c>
      <c r="F139" s="15">
        <v>90612</v>
      </c>
      <c r="G139" s="15">
        <v>0</v>
      </c>
      <c r="H139" s="15">
        <f t="shared" si="18"/>
        <v>90612</v>
      </c>
      <c r="I139" s="15">
        <f t="shared" si="19"/>
        <v>16310.16</v>
      </c>
      <c r="J139" s="97">
        <f t="shared" si="24"/>
        <v>106922.16</v>
      </c>
    </row>
    <row r="140" spans="1:10" x14ac:dyDescent="0.25">
      <c r="A140" s="15" t="s">
        <v>90</v>
      </c>
      <c r="B140" s="15" t="s">
        <v>102</v>
      </c>
      <c r="C140" s="15" t="s">
        <v>97</v>
      </c>
      <c r="D140" s="15" t="s">
        <v>108</v>
      </c>
      <c r="E140" s="15" t="s">
        <v>98</v>
      </c>
      <c r="F140" s="15">
        <v>91912</v>
      </c>
      <c r="G140" s="15">
        <v>0</v>
      </c>
      <c r="H140" s="15">
        <f t="shared" si="18"/>
        <v>91912</v>
      </c>
      <c r="I140" s="15">
        <f t="shared" si="19"/>
        <v>16544.16</v>
      </c>
      <c r="J140" s="97">
        <f t="shared" si="24"/>
        <v>108456.16</v>
      </c>
    </row>
    <row r="141" spans="1:10" ht="16.5" customHeight="1" x14ac:dyDescent="0.25">
      <c r="A141" s="15" t="s">
        <v>47</v>
      </c>
      <c r="B141" s="15" t="s">
        <v>10</v>
      </c>
      <c r="C141" s="15" t="s">
        <v>9</v>
      </c>
      <c r="D141" s="15" t="s">
        <v>11</v>
      </c>
      <c r="E141" s="15" t="s">
        <v>12</v>
      </c>
      <c r="F141" s="15">
        <v>96906</v>
      </c>
      <c r="G141" s="15">
        <v>1100</v>
      </c>
      <c r="H141" s="15">
        <f t="shared" si="18"/>
        <v>95806</v>
      </c>
      <c r="I141" s="15">
        <f t="shared" si="19"/>
        <v>17245.079999999998</v>
      </c>
      <c r="J141" s="97">
        <f t="shared" si="24"/>
        <v>113051.08</v>
      </c>
    </row>
    <row r="142" spans="1:10" x14ac:dyDescent="0.25">
      <c r="A142" s="15" t="s">
        <v>47</v>
      </c>
      <c r="B142" s="15" t="s">
        <v>10</v>
      </c>
      <c r="C142" s="15" t="s">
        <v>29</v>
      </c>
      <c r="D142" s="15" t="s">
        <v>30</v>
      </c>
      <c r="E142" s="15" t="s">
        <v>31</v>
      </c>
      <c r="F142" s="15">
        <v>96106</v>
      </c>
      <c r="G142" s="15">
        <v>1100</v>
      </c>
      <c r="H142" s="15">
        <f t="shared" si="18"/>
        <v>95006</v>
      </c>
      <c r="I142" s="15">
        <f t="shared" si="19"/>
        <v>17101.079999999998</v>
      </c>
      <c r="J142" s="97">
        <f t="shared" si="24"/>
        <v>112107.08</v>
      </c>
    </row>
    <row r="143" spans="1:10" x14ac:dyDescent="0.25">
      <c r="A143" s="15" t="s">
        <v>47</v>
      </c>
      <c r="B143" s="15" t="s">
        <v>10</v>
      </c>
      <c r="C143" s="15" t="s">
        <v>9</v>
      </c>
      <c r="D143" s="15" t="s">
        <v>14</v>
      </c>
      <c r="E143" s="15" t="s">
        <v>15</v>
      </c>
      <c r="F143" s="15">
        <v>96106</v>
      </c>
      <c r="G143" s="15">
        <v>1100</v>
      </c>
      <c r="H143" s="15">
        <f t="shared" ref="H143:H159" si="25">F143-G143</f>
        <v>95006</v>
      </c>
      <c r="I143" s="15">
        <f t="shared" ref="I143:I159" si="26">H143*18%</f>
        <v>17101.079999999998</v>
      </c>
      <c r="J143" s="97">
        <f t="shared" si="24"/>
        <v>112107.08</v>
      </c>
    </row>
    <row r="144" spans="1:10" x14ac:dyDescent="0.25">
      <c r="A144" s="15" t="s">
        <v>47</v>
      </c>
      <c r="B144" s="15" t="s">
        <v>10</v>
      </c>
      <c r="C144" s="15" t="s">
        <v>29</v>
      </c>
      <c r="D144" s="15" t="s">
        <v>32</v>
      </c>
      <c r="E144" s="15" t="s">
        <v>33</v>
      </c>
      <c r="F144" s="15">
        <v>95306</v>
      </c>
      <c r="G144" s="15">
        <v>1100</v>
      </c>
      <c r="H144" s="15">
        <f t="shared" si="25"/>
        <v>94206</v>
      </c>
      <c r="I144" s="15">
        <f t="shared" si="26"/>
        <v>16957.079999999998</v>
      </c>
      <c r="J144" s="97">
        <f t="shared" si="24"/>
        <v>111163.08</v>
      </c>
    </row>
    <row r="145" spans="1:10" x14ac:dyDescent="0.25">
      <c r="A145" s="15" t="s">
        <v>47</v>
      </c>
      <c r="B145" s="15" t="s">
        <v>16</v>
      </c>
      <c r="C145" s="15" t="s">
        <v>9</v>
      </c>
      <c r="D145" s="15" t="s">
        <v>17</v>
      </c>
      <c r="E145" s="15" t="s">
        <v>18</v>
      </c>
      <c r="F145" s="15">
        <v>95845</v>
      </c>
      <c r="G145" s="15">
        <v>1100</v>
      </c>
      <c r="H145" s="15">
        <f t="shared" si="25"/>
        <v>94745</v>
      </c>
      <c r="I145" s="15">
        <f t="shared" si="26"/>
        <v>17054.099999999999</v>
      </c>
      <c r="J145" s="97">
        <f t="shared" si="24"/>
        <v>111799.1</v>
      </c>
    </row>
    <row r="146" spans="1:10" x14ac:dyDescent="0.25">
      <c r="A146" s="15" t="s">
        <v>47</v>
      </c>
      <c r="B146" s="15" t="s">
        <v>16</v>
      </c>
      <c r="C146" s="15" t="s">
        <v>29</v>
      </c>
      <c r="D146" s="15" t="s">
        <v>34</v>
      </c>
      <c r="E146" s="15" t="s">
        <v>35</v>
      </c>
      <c r="F146" s="15">
        <v>95045</v>
      </c>
      <c r="G146" s="15">
        <v>1100</v>
      </c>
      <c r="H146" s="15">
        <f t="shared" si="25"/>
        <v>93945</v>
      </c>
      <c r="I146" s="15">
        <f t="shared" si="26"/>
        <v>16910.099999999999</v>
      </c>
      <c r="J146" s="97">
        <f t="shared" si="24"/>
        <v>110855.1</v>
      </c>
    </row>
    <row r="147" spans="1:10" x14ac:dyDescent="0.25">
      <c r="A147" s="15" t="s">
        <v>47</v>
      </c>
      <c r="B147" s="15" t="s">
        <v>16</v>
      </c>
      <c r="C147" s="15" t="s">
        <v>9</v>
      </c>
      <c r="D147" s="15" t="s">
        <v>19</v>
      </c>
      <c r="E147" s="15" t="s">
        <v>20</v>
      </c>
      <c r="F147" s="15">
        <v>99343</v>
      </c>
      <c r="G147" s="15">
        <v>1100</v>
      </c>
      <c r="H147" s="15">
        <f t="shared" si="25"/>
        <v>98243</v>
      </c>
      <c r="I147" s="15">
        <f t="shared" si="26"/>
        <v>17683.739999999998</v>
      </c>
      <c r="J147" s="97">
        <f t="shared" si="24"/>
        <v>115926.73999999999</v>
      </c>
    </row>
    <row r="148" spans="1:10" x14ac:dyDescent="0.25">
      <c r="A148" s="15" t="s">
        <v>47</v>
      </c>
      <c r="B148" s="15" t="s">
        <v>16</v>
      </c>
      <c r="C148" s="15" t="s">
        <v>99</v>
      </c>
      <c r="D148" s="15" t="s">
        <v>100</v>
      </c>
      <c r="E148" s="15" t="s">
        <v>101</v>
      </c>
      <c r="F148" s="15">
        <v>98543</v>
      </c>
      <c r="G148" s="15">
        <v>1100</v>
      </c>
      <c r="H148" s="15">
        <v>100272</v>
      </c>
      <c r="I148" s="15">
        <v>18048.96</v>
      </c>
      <c r="J148" s="97">
        <f t="shared" si="24"/>
        <v>118320.95999999999</v>
      </c>
    </row>
    <row r="149" spans="1:10" x14ac:dyDescent="0.25">
      <c r="A149" s="15" t="s">
        <v>47</v>
      </c>
      <c r="B149" s="15" t="s">
        <v>21</v>
      </c>
      <c r="C149" s="15" t="s">
        <v>9</v>
      </c>
      <c r="D149" s="15" t="s">
        <v>22</v>
      </c>
      <c r="E149" s="15" t="s">
        <v>23</v>
      </c>
      <c r="F149" s="15">
        <v>97945</v>
      </c>
      <c r="G149" s="15">
        <v>1100</v>
      </c>
      <c r="H149" s="15">
        <f t="shared" si="25"/>
        <v>96845</v>
      </c>
      <c r="I149" s="15">
        <f t="shared" si="26"/>
        <v>17432.099999999999</v>
      </c>
      <c r="J149" s="97">
        <f t="shared" si="24"/>
        <v>114277.1</v>
      </c>
    </row>
    <row r="150" spans="1:10" x14ac:dyDescent="0.25">
      <c r="A150" s="15" t="s">
        <v>47</v>
      </c>
      <c r="B150" s="15" t="s">
        <v>21</v>
      </c>
      <c r="C150" s="15" t="s">
        <v>29</v>
      </c>
      <c r="D150" s="15" t="s">
        <v>36</v>
      </c>
      <c r="E150" s="15" t="s">
        <v>37</v>
      </c>
      <c r="F150" s="15">
        <v>97145</v>
      </c>
      <c r="G150" s="15">
        <v>1100</v>
      </c>
      <c r="H150" s="15">
        <f t="shared" si="25"/>
        <v>96045</v>
      </c>
      <c r="I150" s="15">
        <f t="shared" si="26"/>
        <v>17288.099999999999</v>
      </c>
      <c r="J150" s="97">
        <f t="shared" si="24"/>
        <v>113333.1</v>
      </c>
    </row>
    <row r="151" spans="1:10" x14ac:dyDescent="0.25">
      <c r="A151" s="15" t="s">
        <v>47</v>
      </c>
      <c r="B151" s="15" t="s">
        <v>122</v>
      </c>
      <c r="C151" s="15" t="s">
        <v>9</v>
      </c>
      <c r="D151" s="15" t="s">
        <v>123</v>
      </c>
      <c r="E151" s="15" t="s">
        <v>124</v>
      </c>
      <c r="F151" s="15">
        <v>94476</v>
      </c>
      <c r="G151" s="15">
        <v>1100</v>
      </c>
      <c r="H151" s="15">
        <f t="shared" si="25"/>
        <v>93376</v>
      </c>
      <c r="I151" s="15">
        <f t="shared" si="26"/>
        <v>16807.68</v>
      </c>
      <c r="J151" s="97">
        <f t="shared" si="24"/>
        <v>110183.67999999999</v>
      </c>
    </row>
    <row r="152" spans="1:10" x14ac:dyDescent="0.25">
      <c r="A152" s="15" t="s">
        <v>47</v>
      </c>
      <c r="B152" s="15" t="s">
        <v>42</v>
      </c>
      <c r="C152" s="15" t="s">
        <v>9</v>
      </c>
      <c r="D152" s="15" t="s">
        <v>24</v>
      </c>
      <c r="E152" s="15" t="s">
        <v>25</v>
      </c>
      <c r="F152" s="15">
        <v>99520</v>
      </c>
      <c r="G152" s="15">
        <v>1100</v>
      </c>
      <c r="H152" s="15">
        <f t="shared" si="25"/>
        <v>98420</v>
      </c>
      <c r="I152" s="15">
        <f t="shared" si="26"/>
        <v>17715.599999999999</v>
      </c>
      <c r="J152" s="97">
        <f t="shared" si="24"/>
        <v>116135.6</v>
      </c>
    </row>
    <row r="153" spans="1:10" x14ac:dyDescent="0.25">
      <c r="A153" s="15" t="s">
        <v>47</v>
      </c>
      <c r="B153" s="15" t="s">
        <v>42</v>
      </c>
      <c r="C153" s="15" t="s">
        <v>29</v>
      </c>
      <c r="D153" s="15" t="s">
        <v>40</v>
      </c>
      <c r="E153" s="15" t="s">
        <v>41</v>
      </c>
      <c r="F153" s="15">
        <v>98720</v>
      </c>
      <c r="G153" s="15">
        <v>1100</v>
      </c>
      <c r="H153" s="15">
        <f t="shared" si="25"/>
        <v>97620</v>
      </c>
      <c r="I153" s="15">
        <f t="shared" si="26"/>
        <v>17571.599999999999</v>
      </c>
      <c r="J153" s="97">
        <f t="shared" si="24"/>
        <v>115191.6</v>
      </c>
    </row>
    <row r="154" spans="1:10" x14ac:dyDescent="0.25">
      <c r="A154" s="15" t="s">
        <v>47</v>
      </c>
      <c r="B154" s="15" t="s">
        <v>26</v>
      </c>
      <c r="C154" s="15" t="s">
        <v>9</v>
      </c>
      <c r="D154" s="15" t="s">
        <v>27</v>
      </c>
      <c r="E154" s="15" t="s">
        <v>28</v>
      </c>
      <c r="F154" s="15">
        <v>99680</v>
      </c>
      <c r="G154" s="15">
        <v>1100</v>
      </c>
      <c r="H154" s="15">
        <f t="shared" si="25"/>
        <v>98580</v>
      </c>
      <c r="I154" s="15">
        <f t="shared" si="26"/>
        <v>17744.399999999998</v>
      </c>
      <c r="J154" s="97">
        <f t="shared" si="24"/>
        <v>116324.4</v>
      </c>
    </row>
    <row r="155" spans="1:10" x14ac:dyDescent="0.25">
      <c r="A155" s="15" t="s">
        <v>47</v>
      </c>
      <c r="B155" s="15" t="s">
        <v>26</v>
      </c>
      <c r="C155" s="15" t="s">
        <v>29</v>
      </c>
      <c r="D155" s="15" t="s">
        <v>38</v>
      </c>
      <c r="E155" s="15" t="s">
        <v>39</v>
      </c>
      <c r="F155" s="15">
        <v>98880</v>
      </c>
      <c r="G155" s="15">
        <v>1100</v>
      </c>
      <c r="H155" s="15">
        <f t="shared" si="25"/>
        <v>97780</v>
      </c>
      <c r="I155" s="15">
        <f t="shared" si="26"/>
        <v>17600.399999999998</v>
      </c>
      <c r="J155" s="97">
        <f t="shared" si="24"/>
        <v>115380.4</v>
      </c>
    </row>
    <row r="156" spans="1:10" x14ac:dyDescent="0.25">
      <c r="A156" s="15" t="s">
        <v>47</v>
      </c>
      <c r="B156" s="15" t="s">
        <v>102</v>
      </c>
      <c r="C156" s="15" t="s">
        <v>91</v>
      </c>
      <c r="D156" s="15" t="s">
        <v>105</v>
      </c>
      <c r="E156" s="15" t="s">
        <v>92</v>
      </c>
      <c r="F156" s="15">
        <v>91045</v>
      </c>
      <c r="G156" s="15">
        <v>0</v>
      </c>
      <c r="H156" s="15">
        <f t="shared" si="25"/>
        <v>91045</v>
      </c>
      <c r="I156" s="15">
        <f t="shared" si="26"/>
        <v>16388.099999999999</v>
      </c>
      <c r="J156" s="97">
        <f t="shared" si="24"/>
        <v>107433.1</v>
      </c>
    </row>
    <row r="157" spans="1:10" x14ac:dyDescent="0.25">
      <c r="A157" s="15" t="s">
        <v>47</v>
      </c>
      <c r="B157" s="15" t="s">
        <v>102</v>
      </c>
      <c r="C157" s="15" t="s">
        <v>93</v>
      </c>
      <c r="D157" s="15" t="s">
        <v>106</v>
      </c>
      <c r="E157" s="15" t="s">
        <v>94</v>
      </c>
      <c r="F157" s="15">
        <v>90245</v>
      </c>
      <c r="G157" s="15">
        <v>0</v>
      </c>
      <c r="H157" s="15">
        <f t="shared" si="25"/>
        <v>90245</v>
      </c>
      <c r="I157" s="15">
        <f t="shared" si="26"/>
        <v>16244.099999999999</v>
      </c>
      <c r="J157" s="97">
        <f t="shared" si="24"/>
        <v>106489.1</v>
      </c>
    </row>
    <row r="158" spans="1:10" x14ac:dyDescent="0.25">
      <c r="A158" s="15" t="s">
        <v>47</v>
      </c>
      <c r="B158" s="15" t="s">
        <v>102</v>
      </c>
      <c r="C158" s="15" t="s">
        <v>95</v>
      </c>
      <c r="D158" s="15" t="s">
        <v>107</v>
      </c>
      <c r="E158" s="15" t="s">
        <v>96</v>
      </c>
      <c r="F158" s="15">
        <v>90245</v>
      </c>
      <c r="G158" s="15">
        <v>0</v>
      </c>
      <c r="H158" s="15">
        <f t="shared" si="25"/>
        <v>90245</v>
      </c>
      <c r="I158" s="15">
        <f t="shared" si="26"/>
        <v>16244.099999999999</v>
      </c>
      <c r="J158" s="97">
        <f t="shared" si="24"/>
        <v>106489.1</v>
      </c>
    </row>
    <row r="159" spans="1:10" x14ac:dyDescent="0.25">
      <c r="A159" s="15" t="s">
        <v>47</v>
      </c>
      <c r="B159" s="15" t="s">
        <v>102</v>
      </c>
      <c r="C159" s="15" t="s">
        <v>97</v>
      </c>
      <c r="D159" s="15" t="s">
        <v>108</v>
      </c>
      <c r="E159" s="15" t="s">
        <v>98</v>
      </c>
      <c r="F159" s="15">
        <v>91545</v>
      </c>
      <c r="G159" s="15">
        <v>0</v>
      </c>
      <c r="H159" s="15">
        <f t="shared" si="25"/>
        <v>91545</v>
      </c>
      <c r="I159" s="15">
        <f t="shared" si="26"/>
        <v>16478.099999999999</v>
      </c>
      <c r="J159" s="97">
        <f t="shared" si="24"/>
        <v>108023.1</v>
      </c>
    </row>
    <row r="160" spans="1:10" ht="15.75" thickBot="1" x14ac:dyDescent="0.3">
      <c r="A160" s="170" t="s">
        <v>52</v>
      </c>
      <c r="B160" s="171"/>
      <c r="C160" s="171"/>
      <c r="D160" s="172"/>
      <c r="J160" s="7"/>
    </row>
    <row r="161" spans="1:10" ht="60.75" thickBot="1" x14ac:dyDescent="0.3">
      <c r="A161" s="33" t="s">
        <v>53</v>
      </c>
      <c r="B161" s="34" t="s">
        <v>77</v>
      </c>
      <c r="C161" s="35" t="s">
        <v>78</v>
      </c>
      <c r="E161" s="178" t="s">
        <v>85</v>
      </c>
      <c r="F161" s="179"/>
      <c r="J161" s="7"/>
    </row>
    <row r="162" spans="1:10" x14ac:dyDescent="0.25">
      <c r="A162" s="36" t="s">
        <v>54</v>
      </c>
      <c r="B162" s="30" t="s">
        <v>109</v>
      </c>
      <c r="C162" s="37">
        <v>200</v>
      </c>
      <c r="E162" s="27" t="s">
        <v>88</v>
      </c>
      <c r="F162" s="30">
        <v>1100</v>
      </c>
      <c r="J162" s="7"/>
    </row>
    <row r="163" spans="1:10" ht="15.75" thickBot="1" x14ac:dyDescent="0.3">
      <c r="A163" s="38" t="s">
        <v>55</v>
      </c>
      <c r="B163" s="31" t="s">
        <v>110</v>
      </c>
      <c r="C163" s="39">
        <v>450</v>
      </c>
      <c r="E163" s="48" t="s">
        <v>89</v>
      </c>
      <c r="F163" s="91">
        <v>500</v>
      </c>
      <c r="J163" s="7"/>
    </row>
    <row r="164" spans="1:10" ht="15.75" thickBot="1" x14ac:dyDescent="0.3">
      <c r="A164" s="38" t="s">
        <v>56</v>
      </c>
      <c r="B164" s="31" t="s">
        <v>111</v>
      </c>
      <c r="C164" s="39">
        <v>500</v>
      </c>
      <c r="E164" s="49" t="s">
        <v>121</v>
      </c>
      <c r="F164" s="29">
        <v>1600</v>
      </c>
      <c r="J164" s="7"/>
    </row>
    <row r="165" spans="1:10" x14ac:dyDescent="0.25">
      <c r="A165" s="38" t="s">
        <v>57</v>
      </c>
      <c r="B165" s="31" t="s">
        <v>112</v>
      </c>
      <c r="C165" s="39">
        <v>550</v>
      </c>
      <c r="J165" s="7"/>
    </row>
    <row r="166" spans="1:10" x14ac:dyDescent="0.25">
      <c r="A166" s="38" t="s">
        <v>58</v>
      </c>
      <c r="B166" s="31" t="s">
        <v>113</v>
      </c>
      <c r="C166" s="39">
        <v>650</v>
      </c>
      <c r="J166" s="7"/>
    </row>
    <row r="167" spans="1:10" x14ac:dyDescent="0.25">
      <c r="A167" s="38" t="s">
        <v>60</v>
      </c>
      <c r="B167" s="31" t="s">
        <v>114</v>
      </c>
      <c r="C167" s="39">
        <v>750</v>
      </c>
      <c r="G167" s="26" t="s">
        <v>59</v>
      </c>
      <c r="J167" s="7"/>
    </row>
    <row r="168" spans="1:10" x14ac:dyDescent="0.25">
      <c r="A168" s="38" t="s">
        <v>61</v>
      </c>
      <c r="B168" s="31" t="s">
        <v>115</v>
      </c>
      <c r="C168" s="39">
        <v>850</v>
      </c>
      <c r="J168" s="7"/>
    </row>
    <row r="169" spans="1:10" x14ac:dyDescent="0.25">
      <c r="A169" s="38" t="s">
        <v>62</v>
      </c>
      <c r="B169" s="31" t="s">
        <v>116</v>
      </c>
      <c r="C169" s="39">
        <v>950</v>
      </c>
      <c r="J169" s="7"/>
    </row>
    <row r="170" spans="1:10" x14ac:dyDescent="0.25">
      <c r="A170" s="38" t="s">
        <v>63</v>
      </c>
      <c r="B170" s="31" t="s">
        <v>117</v>
      </c>
      <c r="C170" s="39">
        <v>1000</v>
      </c>
      <c r="J170" s="7"/>
    </row>
    <row r="171" spans="1:10" x14ac:dyDescent="0.25">
      <c r="A171" s="38" t="s">
        <v>64</v>
      </c>
      <c r="B171" s="31" t="s">
        <v>118</v>
      </c>
      <c r="C171" s="39">
        <v>1050</v>
      </c>
      <c r="J171" s="7"/>
    </row>
    <row r="172" spans="1:10" x14ac:dyDescent="0.25">
      <c r="A172" s="38" t="s">
        <v>65</v>
      </c>
      <c r="B172" s="31" t="s">
        <v>119</v>
      </c>
      <c r="C172" s="39">
        <v>1100</v>
      </c>
      <c r="J172" s="7"/>
    </row>
    <row r="173" spans="1:10" ht="15.75" thickBot="1" x14ac:dyDescent="0.3">
      <c r="A173" s="28" t="s">
        <v>104</v>
      </c>
      <c r="B173" s="32" t="s">
        <v>120</v>
      </c>
      <c r="C173" s="40">
        <v>1200</v>
      </c>
      <c r="J173" s="7"/>
    </row>
    <row r="174" spans="1:10" x14ac:dyDescent="0.25">
      <c r="A174" s="173" t="s">
        <v>66</v>
      </c>
      <c r="B174" s="174"/>
      <c r="C174" s="174"/>
      <c r="D174" s="174"/>
      <c r="E174" s="174"/>
      <c r="F174" s="174"/>
      <c r="G174" s="174"/>
      <c r="H174" s="174"/>
      <c r="I174" s="174"/>
      <c r="J174" s="7"/>
    </row>
    <row r="175" spans="1:10" x14ac:dyDescent="0.25">
      <c r="A175" s="62" t="s">
        <v>74</v>
      </c>
      <c r="B175" s="5"/>
      <c r="C175" s="5"/>
      <c r="D175" s="5"/>
      <c r="E175" s="63"/>
      <c r="F175" s="63"/>
      <c r="G175" s="63"/>
      <c r="H175" s="63"/>
      <c r="I175" s="63"/>
      <c r="J175" s="61"/>
    </row>
    <row r="176" spans="1:10" x14ac:dyDescent="0.25">
      <c r="A176" s="62" t="s">
        <v>75</v>
      </c>
      <c r="B176" s="5"/>
      <c r="C176" s="5"/>
      <c r="D176" s="5"/>
      <c r="E176" s="63"/>
      <c r="F176" s="63"/>
      <c r="G176" s="63"/>
      <c r="H176" s="63"/>
      <c r="I176" s="63"/>
      <c r="J176" s="61"/>
    </row>
    <row r="177" spans="1:10" x14ac:dyDescent="0.25">
      <c r="A177" s="62" t="s">
        <v>67</v>
      </c>
      <c r="B177" s="5"/>
      <c r="C177" s="5"/>
      <c r="D177" s="5"/>
      <c r="E177" s="63"/>
      <c r="F177" s="63"/>
      <c r="G177" s="63"/>
      <c r="H177" s="63"/>
      <c r="I177" s="63"/>
      <c r="J177" s="61"/>
    </row>
    <row r="178" spans="1:10" ht="15" customHeight="1" x14ac:dyDescent="0.25">
      <c r="A178" s="175" t="s">
        <v>79</v>
      </c>
      <c r="B178" s="176"/>
      <c r="C178" s="176"/>
      <c r="D178" s="176"/>
      <c r="E178" s="176"/>
      <c r="F178" s="176"/>
      <c r="G178" s="176"/>
      <c r="H178" s="176"/>
      <c r="I178" s="176"/>
      <c r="J178" s="177"/>
    </row>
    <row r="179" spans="1:10" ht="76.5" customHeight="1" x14ac:dyDescent="0.25">
      <c r="A179" s="175" t="s">
        <v>76</v>
      </c>
      <c r="B179" s="176"/>
      <c r="C179" s="176"/>
      <c r="D179" s="176"/>
      <c r="E179" s="176"/>
      <c r="F179" s="176"/>
      <c r="G179" s="176"/>
      <c r="H179" s="176"/>
      <c r="I179" s="176"/>
      <c r="J179" s="177"/>
    </row>
    <row r="180" spans="1:10" x14ac:dyDescent="0.25">
      <c r="A180" s="62" t="s">
        <v>68</v>
      </c>
      <c r="B180" s="5"/>
      <c r="C180" s="5"/>
      <c r="D180" s="5"/>
      <c r="E180" s="5"/>
      <c r="F180" s="63"/>
      <c r="G180" s="63"/>
      <c r="H180" s="5"/>
      <c r="I180" s="63"/>
      <c r="J180" s="61"/>
    </row>
    <row r="181" spans="1:10" x14ac:dyDescent="0.25">
      <c r="A181" s="62" t="s">
        <v>69</v>
      </c>
      <c r="B181" s="5"/>
      <c r="C181" s="5"/>
      <c r="D181" s="5"/>
      <c r="E181" s="5"/>
      <c r="F181" s="63"/>
      <c r="G181" s="63"/>
      <c r="H181" s="63"/>
      <c r="I181" s="5"/>
      <c r="J181" s="61"/>
    </row>
    <row r="182" spans="1:10" x14ac:dyDescent="0.25">
      <c r="A182" s="62" t="s">
        <v>70</v>
      </c>
      <c r="B182" s="5"/>
      <c r="C182" s="5"/>
      <c r="D182" s="5"/>
      <c r="E182" s="5"/>
      <c r="F182" s="63"/>
      <c r="G182" s="63"/>
      <c r="H182" s="63"/>
      <c r="I182" s="5"/>
      <c r="J182" s="61"/>
    </row>
    <row r="183" spans="1:10" x14ac:dyDescent="0.25">
      <c r="A183" s="62" t="s">
        <v>71</v>
      </c>
      <c r="B183" s="5"/>
      <c r="C183" s="5"/>
      <c r="D183" s="5"/>
      <c r="E183" s="5"/>
      <c r="F183" s="63"/>
      <c r="G183" s="63"/>
      <c r="H183" s="63"/>
      <c r="I183" s="5"/>
      <c r="J183" s="61"/>
    </row>
    <row r="184" spans="1:10" s="6" customFormat="1" x14ac:dyDescent="0.25">
      <c r="A184" s="62" t="s">
        <v>70</v>
      </c>
      <c r="B184" s="5"/>
      <c r="C184" s="5"/>
      <c r="D184" s="5"/>
      <c r="E184" s="5"/>
      <c r="F184" s="63"/>
      <c r="G184" s="63"/>
      <c r="H184" s="63"/>
      <c r="I184" s="5"/>
      <c r="J184" s="61"/>
    </row>
    <row r="185" spans="1:10" s="6" customFormat="1" x14ac:dyDescent="0.25">
      <c r="A185" s="62" t="s">
        <v>71</v>
      </c>
      <c r="B185" s="5"/>
      <c r="C185" s="5"/>
      <c r="D185" s="5"/>
      <c r="E185" s="5"/>
      <c r="F185" s="63"/>
      <c r="G185" s="63"/>
      <c r="H185" s="63"/>
      <c r="I185" s="5"/>
      <c r="J185" s="61"/>
    </row>
    <row r="186" spans="1:10" s="6" customFormat="1" ht="15.75" thickBot="1" x14ac:dyDescent="0.3">
      <c r="A186" s="64" t="s">
        <v>72</v>
      </c>
      <c r="B186" s="65"/>
      <c r="C186" s="65"/>
      <c r="D186" s="65"/>
      <c r="E186" s="66"/>
      <c r="F186" s="66"/>
      <c r="G186" s="66"/>
      <c r="H186" s="66"/>
      <c r="I186" s="65"/>
      <c r="J186" s="67"/>
    </row>
    <row r="1033" spans="2:4" x14ac:dyDescent="0.25">
      <c r="B1033" s="161"/>
      <c r="C1033" s="161"/>
      <c r="D1033" s="161"/>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opLeftCell="A4" zoomScale="98" zoomScaleNormal="98" zoomScaleSheetLayoutView="115" workbookViewId="0">
      <selection activeCell="A4" sqref="A1:XFD1048576"/>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12.7109375" style="6" customWidth="1"/>
    <col min="11" max="16384" width="9.140625" style="3"/>
  </cols>
  <sheetData>
    <row r="1" spans="1:10" s="1" customFormat="1" ht="18" customHeight="1" x14ac:dyDescent="0.25">
      <c r="A1" s="162"/>
      <c r="B1" s="163"/>
      <c r="C1" s="163"/>
      <c r="D1" s="163"/>
      <c r="E1" s="163"/>
      <c r="F1" s="163"/>
      <c r="G1" s="163"/>
      <c r="H1" s="163"/>
      <c r="I1" s="163"/>
      <c r="J1" s="16"/>
    </row>
    <row r="2" spans="1:10" s="1" customFormat="1" ht="18" customHeight="1" x14ac:dyDescent="0.25">
      <c r="A2" s="164"/>
      <c r="B2" s="165"/>
      <c r="C2" s="165"/>
      <c r="D2" s="165"/>
      <c r="E2" s="165"/>
      <c r="F2" s="165"/>
      <c r="G2" s="165"/>
      <c r="H2" s="165"/>
      <c r="I2" s="165"/>
      <c r="J2" s="17"/>
    </row>
    <row r="3" spans="1:10" s="1" customFormat="1" ht="18" customHeight="1" x14ac:dyDescent="0.25">
      <c r="A3" s="164"/>
      <c r="B3" s="165"/>
      <c r="C3" s="165"/>
      <c r="D3" s="165"/>
      <c r="E3" s="165"/>
      <c r="F3" s="165"/>
      <c r="G3" s="165"/>
      <c r="H3" s="165"/>
      <c r="I3" s="165"/>
      <c r="J3" s="17"/>
    </row>
    <row r="4" spans="1:10" s="1" customFormat="1" ht="18" customHeight="1" x14ac:dyDescent="0.25">
      <c r="A4" s="166" t="s">
        <v>0</v>
      </c>
      <c r="B4" s="167"/>
      <c r="C4" s="167"/>
      <c r="D4" s="167"/>
      <c r="E4" s="167"/>
      <c r="F4" s="167"/>
      <c r="G4" s="167"/>
      <c r="H4" s="167"/>
      <c r="I4" s="167"/>
      <c r="J4" s="17"/>
    </row>
    <row r="5" spans="1:10" s="1" customFormat="1" ht="18" customHeight="1" x14ac:dyDescent="0.25">
      <c r="A5" s="166" t="s">
        <v>73</v>
      </c>
      <c r="B5" s="167"/>
      <c r="C5" s="167"/>
      <c r="D5" s="167"/>
      <c r="E5" s="167"/>
      <c r="F5" s="167"/>
      <c r="G5" s="167"/>
      <c r="H5" s="167"/>
      <c r="I5" s="167"/>
      <c r="J5" s="17"/>
    </row>
    <row r="6" spans="1:10" s="1" customFormat="1" ht="18" customHeight="1" thickBot="1" x14ac:dyDescent="0.3">
      <c r="A6" s="168" t="s">
        <v>127</v>
      </c>
      <c r="B6" s="169"/>
      <c r="C6" s="169"/>
      <c r="D6" s="169"/>
      <c r="E6" s="169"/>
      <c r="F6" s="169"/>
      <c r="G6" s="169"/>
      <c r="H6" s="169"/>
      <c r="I6" s="169"/>
      <c r="J6" s="17"/>
    </row>
    <row r="7" spans="1:10" s="25" customFormat="1" ht="45" x14ac:dyDescent="0.25">
      <c r="A7" s="158" t="s">
        <v>1</v>
      </c>
      <c r="B7" s="92" t="s">
        <v>3</v>
      </c>
      <c r="C7" s="159"/>
      <c r="D7" s="92" t="s">
        <v>2</v>
      </c>
      <c r="E7" s="159"/>
      <c r="F7" s="93" t="s">
        <v>4</v>
      </c>
      <c r="G7" s="94" t="s">
        <v>5</v>
      </c>
      <c r="H7" s="93" t="s">
        <v>6</v>
      </c>
      <c r="I7" s="95" t="s">
        <v>7</v>
      </c>
      <c r="J7" s="96" t="s">
        <v>8</v>
      </c>
    </row>
    <row r="8" spans="1:10" x14ac:dyDescent="0.25">
      <c r="A8" s="15" t="s">
        <v>13</v>
      </c>
      <c r="B8" s="15" t="s">
        <v>10</v>
      </c>
      <c r="C8" s="15" t="s">
        <v>9</v>
      </c>
      <c r="D8" s="15" t="s">
        <v>11</v>
      </c>
      <c r="E8" s="15" t="s">
        <v>12</v>
      </c>
      <c r="F8" s="15">
        <v>96399</v>
      </c>
      <c r="G8" s="15">
        <v>1100</v>
      </c>
      <c r="H8" s="15">
        <f t="shared" ref="H8:H64" si="0">F8-G8</f>
        <v>95299</v>
      </c>
      <c r="I8" s="15">
        <f t="shared" ref="I8:I22" si="1">H8*18%</f>
        <v>17153.82</v>
      </c>
      <c r="J8" s="97">
        <f>+H8+I8</f>
        <v>112452.82</v>
      </c>
    </row>
    <row r="9" spans="1:10" x14ac:dyDescent="0.25">
      <c r="A9" s="15" t="s">
        <v>13</v>
      </c>
      <c r="B9" s="15" t="s">
        <v>10</v>
      </c>
      <c r="C9" s="15" t="s">
        <v>29</v>
      </c>
      <c r="D9" s="15" t="s">
        <v>30</v>
      </c>
      <c r="E9" s="15" t="s">
        <v>31</v>
      </c>
      <c r="F9" s="15">
        <v>95599</v>
      </c>
      <c r="G9" s="15">
        <v>1100</v>
      </c>
      <c r="H9" s="15">
        <f t="shared" si="0"/>
        <v>94499</v>
      </c>
      <c r="I9" s="15">
        <f t="shared" si="1"/>
        <v>17009.82</v>
      </c>
      <c r="J9" s="97">
        <f t="shared" ref="J9:J64" si="2">+H9+I9</f>
        <v>111508.82</v>
      </c>
    </row>
    <row r="10" spans="1:10" x14ac:dyDescent="0.25">
      <c r="A10" s="15" t="s">
        <v>13</v>
      </c>
      <c r="B10" s="15" t="s">
        <v>10</v>
      </c>
      <c r="C10" s="15" t="s">
        <v>9</v>
      </c>
      <c r="D10" s="15" t="s">
        <v>14</v>
      </c>
      <c r="E10" s="15" t="s">
        <v>15</v>
      </c>
      <c r="F10" s="15">
        <v>95599</v>
      </c>
      <c r="G10" s="15">
        <v>1100</v>
      </c>
      <c r="H10" s="15">
        <f t="shared" si="0"/>
        <v>94499</v>
      </c>
      <c r="I10" s="15">
        <f t="shared" si="1"/>
        <v>17009.82</v>
      </c>
      <c r="J10" s="97">
        <f t="shared" si="2"/>
        <v>111508.82</v>
      </c>
    </row>
    <row r="11" spans="1:10" x14ac:dyDescent="0.25">
      <c r="A11" s="15" t="s">
        <v>13</v>
      </c>
      <c r="B11" s="15" t="s">
        <v>10</v>
      </c>
      <c r="C11" s="15" t="s">
        <v>29</v>
      </c>
      <c r="D11" s="15" t="s">
        <v>32</v>
      </c>
      <c r="E11" s="15" t="s">
        <v>33</v>
      </c>
      <c r="F11" s="15">
        <v>94799</v>
      </c>
      <c r="G11" s="15">
        <v>1100</v>
      </c>
      <c r="H11" s="15">
        <f t="shared" si="0"/>
        <v>93699</v>
      </c>
      <c r="I11" s="15">
        <f t="shared" si="1"/>
        <v>16865.82</v>
      </c>
      <c r="J11" s="97">
        <f t="shared" si="2"/>
        <v>110564.82</v>
      </c>
    </row>
    <row r="12" spans="1:10" x14ac:dyDescent="0.25">
      <c r="A12" s="15" t="s">
        <v>13</v>
      </c>
      <c r="B12" s="15" t="s">
        <v>16</v>
      </c>
      <c r="C12" s="15" t="s">
        <v>9</v>
      </c>
      <c r="D12" s="15" t="s">
        <v>17</v>
      </c>
      <c r="E12" s="15" t="s">
        <v>18</v>
      </c>
      <c r="F12" s="15">
        <v>95209</v>
      </c>
      <c r="G12" s="15">
        <v>1100</v>
      </c>
      <c r="H12" s="15">
        <f t="shared" si="0"/>
        <v>94109</v>
      </c>
      <c r="I12" s="15">
        <f t="shared" si="1"/>
        <v>16939.62</v>
      </c>
      <c r="J12" s="97">
        <f t="shared" si="2"/>
        <v>111048.62</v>
      </c>
    </row>
    <row r="13" spans="1:10" x14ac:dyDescent="0.25">
      <c r="A13" s="15" t="s">
        <v>13</v>
      </c>
      <c r="B13" s="15" t="s">
        <v>16</v>
      </c>
      <c r="C13" s="15" t="s">
        <v>29</v>
      </c>
      <c r="D13" s="15" t="s">
        <v>34</v>
      </c>
      <c r="E13" s="15" t="s">
        <v>35</v>
      </c>
      <c r="F13" s="15">
        <v>94409</v>
      </c>
      <c r="G13" s="15">
        <v>1100</v>
      </c>
      <c r="H13" s="15">
        <f t="shared" si="0"/>
        <v>93309</v>
      </c>
      <c r="I13" s="15">
        <f t="shared" si="1"/>
        <v>16795.62</v>
      </c>
      <c r="J13" s="97">
        <f t="shared" si="2"/>
        <v>110104.62</v>
      </c>
    </row>
    <row r="14" spans="1:10" x14ac:dyDescent="0.25">
      <c r="A14" s="15" t="s">
        <v>13</v>
      </c>
      <c r="B14" s="15" t="s">
        <v>16</v>
      </c>
      <c r="C14" s="15" t="s">
        <v>9</v>
      </c>
      <c r="D14" s="15" t="s">
        <v>19</v>
      </c>
      <c r="E14" s="15" t="s">
        <v>20</v>
      </c>
      <c r="F14" s="15">
        <v>97719</v>
      </c>
      <c r="G14" s="15">
        <v>1100</v>
      </c>
      <c r="H14" s="15">
        <f t="shared" si="0"/>
        <v>96619</v>
      </c>
      <c r="I14" s="15">
        <f t="shared" si="1"/>
        <v>17391.419999999998</v>
      </c>
      <c r="J14" s="97">
        <f t="shared" si="2"/>
        <v>114010.42</v>
      </c>
    </row>
    <row r="15" spans="1:10" x14ac:dyDescent="0.25">
      <c r="A15" s="15" t="s">
        <v>13</v>
      </c>
      <c r="B15" s="15" t="s">
        <v>16</v>
      </c>
      <c r="C15" s="15" t="s">
        <v>99</v>
      </c>
      <c r="D15" s="15" t="s">
        <v>100</v>
      </c>
      <c r="E15" s="15" t="s">
        <v>101</v>
      </c>
      <c r="F15" s="15">
        <v>96919</v>
      </c>
      <c r="G15" s="15">
        <v>1100</v>
      </c>
      <c r="H15" s="15">
        <f t="shared" si="0"/>
        <v>95819</v>
      </c>
      <c r="I15" s="15">
        <f t="shared" ref="I15" si="3">H15*18%</f>
        <v>17247.419999999998</v>
      </c>
      <c r="J15" s="97">
        <f t="shared" si="2"/>
        <v>113066.42</v>
      </c>
    </row>
    <row r="16" spans="1:10" x14ac:dyDescent="0.25">
      <c r="A16" s="15" t="s">
        <v>13</v>
      </c>
      <c r="B16" s="15" t="s">
        <v>21</v>
      </c>
      <c r="C16" s="15" t="s">
        <v>9</v>
      </c>
      <c r="D16" s="15" t="s">
        <v>22</v>
      </c>
      <c r="E16" s="15" t="s">
        <v>23</v>
      </c>
      <c r="F16" s="15">
        <v>97255</v>
      </c>
      <c r="G16" s="15">
        <v>1100</v>
      </c>
      <c r="H16" s="15">
        <f t="shared" si="0"/>
        <v>96155</v>
      </c>
      <c r="I16" s="15">
        <f t="shared" si="1"/>
        <v>17307.899999999998</v>
      </c>
      <c r="J16" s="97">
        <f t="shared" si="2"/>
        <v>113462.9</v>
      </c>
    </row>
    <row r="17" spans="1:11" x14ac:dyDescent="0.25">
      <c r="A17" s="15" t="s">
        <v>13</v>
      </c>
      <c r="B17" s="15" t="s">
        <v>21</v>
      </c>
      <c r="C17" s="15" t="s">
        <v>29</v>
      </c>
      <c r="D17" s="15" t="s">
        <v>36</v>
      </c>
      <c r="E17" s="15" t="s">
        <v>37</v>
      </c>
      <c r="F17" s="15">
        <v>96455</v>
      </c>
      <c r="G17" s="15">
        <v>1100</v>
      </c>
      <c r="H17" s="15">
        <f t="shared" si="0"/>
        <v>95355</v>
      </c>
      <c r="I17" s="15">
        <f t="shared" si="1"/>
        <v>17163.899999999998</v>
      </c>
      <c r="J17" s="97">
        <f t="shared" si="2"/>
        <v>112518.9</v>
      </c>
    </row>
    <row r="18" spans="1:11" x14ac:dyDescent="0.25">
      <c r="A18" s="15" t="s">
        <v>13</v>
      </c>
      <c r="B18" s="15" t="s">
        <v>122</v>
      </c>
      <c r="C18" s="15" t="s">
        <v>9</v>
      </c>
      <c r="D18" s="15" t="s">
        <v>123</v>
      </c>
      <c r="E18" s="15" t="s">
        <v>124</v>
      </c>
      <c r="F18" s="15">
        <v>93799</v>
      </c>
      <c r="G18" s="15">
        <v>1100</v>
      </c>
      <c r="H18" s="15">
        <f t="shared" si="0"/>
        <v>92699</v>
      </c>
      <c r="I18" s="15">
        <f t="shared" ref="I18" si="4">H18*18%</f>
        <v>16685.82</v>
      </c>
      <c r="J18" s="97">
        <f t="shared" si="2"/>
        <v>109384.82</v>
      </c>
    </row>
    <row r="19" spans="1:11" x14ac:dyDescent="0.25">
      <c r="A19" s="15" t="s">
        <v>13</v>
      </c>
      <c r="B19" s="15" t="s">
        <v>42</v>
      </c>
      <c r="C19" s="15" t="s">
        <v>9</v>
      </c>
      <c r="D19" s="15" t="s">
        <v>24</v>
      </c>
      <c r="E19" s="15" t="s">
        <v>25</v>
      </c>
      <c r="F19" s="15">
        <v>99113</v>
      </c>
      <c r="G19" s="15">
        <v>1100</v>
      </c>
      <c r="H19" s="15">
        <f t="shared" si="0"/>
        <v>98013</v>
      </c>
      <c r="I19" s="15">
        <f t="shared" si="1"/>
        <v>17642.34</v>
      </c>
      <c r="J19" s="97">
        <f t="shared" si="2"/>
        <v>115655.34</v>
      </c>
    </row>
    <row r="20" spans="1:11" x14ac:dyDescent="0.25">
      <c r="A20" s="15" t="s">
        <v>13</v>
      </c>
      <c r="B20" s="15" t="s">
        <v>42</v>
      </c>
      <c r="C20" s="15" t="s">
        <v>29</v>
      </c>
      <c r="D20" s="15" t="s">
        <v>40</v>
      </c>
      <c r="E20" s="15" t="s">
        <v>41</v>
      </c>
      <c r="F20" s="15">
        <v>98313</v>
      </c>
      <c r="G20" s="15">
        <v>1100</v>
      </c>
      <c r="H20" s="15">
        <f t="shared" si="0"/>
        <v>97213</v>
      </c>
      <c r="I20" s="15">
        <f t="shared" si="1"/>
        <v>17498.34</v>
      </c>
      <c r="J20" s="97">
        <f t="shared" si="2"/>
        <v>114711.34</v>
      </c>
    </row>
    <row r="21" spans="1:11" x14ac:dyDescent="0.25">
      <c r="A21" s="15" t="s">
        <v>13</v>
      </c>
      <c r="B21" s="15" t="s">
        <v>26</v>
      </c>
      <c r="C21" s="15" t="s">
        <v>9</v>
      </c>
      <c r="D21" s="15" t="s">
        <v>27</v>
      </c>
      <c r="E21" s="15" t="s">
        <v>28</v>
      </c>
      <c r="F21" s="15">
        <v>97952</v>
      </c>
      <c r="G21" s="15">
        <v>1100</v>
      </c>
      <c r="H21" s="15">
        <f t="shared" si="0"/>
        <v>96852</v>
      </c>
      <c r="I21" s="15">
        <f t="shared" si="1"/>
        <v>17433.36</v>
      </c>
      <c r="J21" s="97">
        <f t="shared" si="2"/>
        <v>114285.36</v>
      </c>
    </row>
    <row r="22" spans="1:11" x14ac:dyDescent="0.25">
      <c r="A22" s="15" t="s">
        <v>13</v>
      </c>
      <c r="B22" s="15" t="s">
        <v>26</v>
      </c>
      <c r="C22" s="15" t="s">
        <v>29</v>
      </c>
      <c r="D22" s="15" t="s">
        <v>38</v>
      </c>
      <c r="E22" s="15" t="s">
        <v>39</v>
      </c>
      <c r="F22" s="15">
        <v>97152</v>
      </c>
      <c r="G22" s="15">
        <v>1100</v>
      </c>
      <c r="H22" s="15">
        <f t="shared" si="0"/>
        <v>96052</v>
      </c>
      <c r="I22" s="15">
        <f t="shared" si="1"/>
        <v>17289.36</v>
      </c>
      <c r="J22" s="97">
        <f t="shared" si="2"/>
        <v>113341.36</v>
      </c>
    </row>
    <row r="23" spans="1:11" x14ac:dyDescent="0.25">
      <c r="A23" s="15" t="s">
        <v>13</v>
      </c>
      <c r="B23" s="15" t="s">
        <v>102</v>
      </c>
      <c r="C23" s="15" t="s">
        <v>91</v>
      </c>
      <c r="D23" s="15" t="s">
        <v>105</v>
      </c>
      <c r="E23" s="15" t="s">
        <v>92</v>
      </c>
      <c r="F23" s="15">
        <v>90409</v>
      </c>
      <c r="G23" s="15">
        <v>0</v>
      </c>
      <c r="H23" s="15">
        <f t="shared" si="0"/>
        <v>90409</v>
      </c>
      <c r="I23" s="15">
        <f t="shared" ref="I23:I26" si="5">H23*18%</f>
        <v>16273.619999999999</v>
      </c>
      <c r="J23" s="97">
        <f t="shared" si="2"/>
        <v>106682.62</v>
      </c>
    </row>
    <row r="24" spans="1:11" x14ac:dyDescent="0.25">
      <c r="A24" s="15" t="s">
        <v>13</v>
      </c>
      <c r="B24" s="15" t="s">
        <v>102</v>
      </c>
      <c r="C24" s="15" t="s">
        <v>93</v>
      </c>
      <c r="D24" s="15" t="s">
        <v>106</v>
      </c>
      <c r="E24" s="15" t="s">
        <v>94</v>
      </c>
      <c r="F24" s="15">
        <v>89609</v>
      </c>
      <c r="G24" s="15">
        <v>0</v>
      </c>
      <c r="H24" s="15">
        <f t="shared" si="0"/>
        <v>89609</v>
      </c>
      <c r="I24" s="15">
        <f t="shared" si="5"/>
        <v>16129.619999999999</v>
      </c>
      <c r="J24" s="97">
        <f t="shared" si="2"/>
        <v>105738.62</v>
      </c>
    </row>
    <row r="25" spans="1:11" x14ac:dyDescent="0.25">
      <c r="A25" s="15" t="s">
        <v>13</v>
      </c>
      <c r="B25" s="15" t="s">
        <v>102</v>
      </c>
      <c r="C25" s="15" t="s">
        <v>95</v>
      </c>
      <c r="D25" s="15" t="s">
        <v>107</v>
      </c>
      <c r="E25" s="15" t="s">
        <v>96</v>
      </c>
      <c r="F25" s="15">
        <v>89609</v>
      </c>
      <c r="G25" s="15">
        <v>0</v>
      </c>
      <c r="H25" s="15">
        <f t="shared" si="0"/>
        <v>89609</v>
      </c>
      <c r="I25" s="15">
        <f t="shared" si="5"/>
        <v>16129.619999999999</v>
      </c>
      <c r="J25" s="97">
        <f t="shared" si="2"/>
        <v>105738.62</v>
      </c>
    </row>
    <row r="26" spans="1:11" ht="15.75" thickBot="1" x14ac:dyDescent="0.3">
      <c r="A26" s="15" t="s">
        <v>13</v>
      </c>
      <c r="B26" s="15" t="s">
        <v>102</v>
      </c>
      <c r="C26" s="15" t="s">
        <v>97</v>
      </c>
      <c r="D26" s="15" t="s">
        <v>108</v>
      </c>
      <c r="E26" s="15" t="s">
        <v>98</v>
      </c>
      <c r="F26" s="15">
        <v>90909</v>
      </c>
      <c r="G26" s="15">
        <v>0</v>
      </c>
      <c r="H26" s="15">
        <f t="shared" si="0"/>
        <v>90909</v>
      </c>
      <c r="I26" s="15">
        <f t="shared" si="5"/>
        <v>16363.619999999999</v>
      </c>
      <c r="J26" s="97">
        <f t="shared" si="2"/>
        <v>107272.62</v>
      </c>
    </row>
    <row r="27" spans="1:11" s="26" customFormat="1" ht="15" customHeight="1" x14ac:dyDescent="0.25">
      <c r="A27" s="15" t="s">
        <v>45</v>
      </c>
      <c r="B27" s="15" t="s">
        <v>10</v>
      </c>
      <c r="C27" s="15" t="s">
        <v>9</v>
      </c>
      <c r="D27" s="15" t="s">
        <v>11</v>
      </c>
      <c r="E27" s="15" t="s">
        <v>12</v>
      </c>
      <c r="F27" s="69">
        <v>96622</v>
      </c>
      <c r="G27" s="15">
        <v>1100</v>
      </c>
      <c r="H27" s="15">
        <f t="shared" si="0"/>
        <v>95522</v>
      </c>
      <c r="I27" s="15">
        <v>16059.96</v>
      </c>
      <c r="J27" s="97">
        <v>105281.95999999999</v>
      </c>
      <c r="K27" s="3"/>
    </row>
    <row r="28" spans="1:11" s="26" customFormat="1" x14ac:dyDescent="0.25">
      <c r="A28" s="15" t="s">
        <v>45</v>
      </c>
      <c r="B28" s="15" t="s">
        <v>10</v>
      </c>
      <c r="C28" s="15" t="s">
        <v>29</v>
      </c>
      <c r="D28" s="15" t="s">
        <v>30</v>
      </c>
      <c r="E28" s="15" t="s">
        <v>31</v>
      </c>
      <c r="F28" s="15">
        <v>95822</v>
      </c>
      <c r="G28" s="15">
        <v>1100</v>
      </c>
      <c r="H28" s="15">
        <f t="shared" si="0"/>
        <v>94722</v>
      </c>
      <c r="I28" s="15">
        <v>15915.96</v>
      </c>
      <c r="J28" s="97">
        <v>104337.95999999999</v>
      </c>
      <c r="K28" s="3"/>
    </row>
    <row r="29" spans="1:11" s="26" customFormat="1" x14ac:dyDescent="0.25">
      <c r="A29" s="15" t="s">
        <v>45</v>
      </c>
      <c r="B29" s="15" t="s">
        <v>10</v>
      </c>
      <c r="C29" s="15" t="s">
        <v>9</v>
      </c>
      <c r="D29" s="15" t="s">
        <v>14</v>
      </c>
      <c r="E29" s="15" t="s">
        <v>15</v>
      </c>
      <c r="F29" s="15">
        <v>95822</v>
      </c>
      <c r="G29" s="15">
        <v>1100</v>
      </c>
      <c r="H29" s="15">
        <f t="shared" si="0"/>
        <v>94722</v>
      </c>
      <c r="I29" s="15">
        <v>15915.96</v>
      </c>
      <c r="J29" s="97">
        <v>104337.95999999999</v>
      </c>
      <c r="K29" s="3"/>
    </row>
    <row r="30" spans="1:11" s="26" customFormat="1" x14ac:dyDescent="0.25">
      <c r="A30" s="15" t="s">
        <v>45</v>
      </c>
      <c r="B30" s="15" t="s">
        <v>10</v>
      </c>
      <c r="C30" s="15" t="s">
        <v>29</v>
      </c>
      <c r="D30" s="15" t="s">
        <v>32</v>
      </c>
      <c r="E30" s="15" t="s">
        <v>33</v>
      </c>
      <c r="F30" s="15">
        <v>95022</v>
      </c>
      <c r="G30" s="15">
        <v>1100</v>
      </c>
      <c r="H30" s="15">
        <f t="shared" si="0"/>
        <v>93922</v>
      </c>
      <c r="I30" s="15">
        <v>15771.96</v>
      </c>
      <c r="J30" s="97">
        <v>103393.95999999999</v>
      </c>
      <c r="K30" s="3"/>
    </row>
    <row r="31" spans="1:11" s="26" customFormat="1" x14ac:dyDescent="0.25">
      <c r="A31" s="15" t="s">
        <v>45</v>
      </c>
      <c r="B31" s="15" t="s">
        <v>16</v>
      </c>
      <c r="C31" s="15" t="s">
        <v>9</v>
      </c>
      <c r="D31" s="15" t="s">
        <v>17</v>
      </c>
      <c r="E31" s="15" t="s">
        <v>18</v>
      </c>
      <c r="F31" s="15">
        <v>95539</v>
      </c>
      <c r="G31" s="15">
        <v>1100</v>
      </c>
      <c r="H31" s="15">
        <f t="shared" si="0"/>
        <v>94439</v>
      </c>
      <c r="I31" s="15">
        <v>15865.019999999999</v>
      </c>
      <c r="J31" s="97">
        <v>104004.02</v>
      </c>
      <c r="K31" s="3"/>
    </row>
    <row r="32" spans="1:11" s="26" customFormat="1" x14ac:dyDescent="0.25">
      <c r="A32" s="15" t="s">
        <v>45</v>
      </c>
      <c r="B32" s="15" t="s">
        <v>16</v>
      </c>
      <c r="C32" s="15" t="s">
        <v>29</v>
      </c>
      <c r="D32" s="15" t="s">
        <v>34</v>
      </c>
      <c r="E32" s="15" t="s">
        <v>35</v>
      </c>
      <c r="F32" s="15">
        <v>94739</v>
      </c>
      <c r="G32" s="15">
        <v>1100</v>
      </c>
      <c r="H32" s="15">
        <f t="shared" si="0"/>
        <v>93639</v>
      </c>
      <c r="I32" s="15">
        <v>15721.019999999999</v>
      </c>
      <c r="J32" s="97">
        <v>103060.02</v>
      </c>
      <c r="K32" s="3"/>
    </row>
    <row r="33" spans="1:11" s="26" customFormat="1" x14ac:dyDescent="0.25">
      <c r="A33" s="15" t="s">
        <v>45</v>
      </c>
      <c r="B33" s="15" t="s">
        <v>16</v>
      </c>
      <c r="C33" s="15" t="s">
        <v>9</v>
      </c>
      <c r="D33" s="15" t="s">
        <v>19</v>
      </c>
      <c r="E33" s="15" t="s">
        <v>20</v>
      </c>
      <c r="F33" s="15">
        <v>97800</v>
      </c>
      <c r="G33" s="15">
        <v>1100</v>
      </c>
      <c r="H33" s="15">
        <f t="shared" si="0"/>
        <v>96700</v>
      </c>
      <c r="I33" s="15">
        <v>16272</v>
      </c>
      <c r="J33" s="97">
        <v>106672</v>
      </c>
      <c r="K33" s="3"/>
    </row>
    <row r="34" spans="1:11" s="26" customFormat="1" x14ac:dyDescent="0.25">
      <c r="A34" s="15" t="s">
        <v>45</v>
      </c>
      <c r="B34" s="15" t="s">
        <v>16</v>
      </c>
      <c r="C34" s="15" t="s">
        <v>99</v>
      </c>
      <c r="D34" s="15" t="s">
        <v>100</v>
      </c>
      <c r="E34" s="15" t="s">
        <v>101</v>
      </c>
      <c r="F34" s="15">
        <v>97000</v>
      </c>
      <c r="G34" s="15">
        <v>1100</v>
      </c>
      <c r="H34" s="15">
        <f t="shared" si="0"/>
        <v>95900</v>
      </c>
      <c r="I34" s="15">
        <v>18048.96</v>
      </c>
      <c r="J34" s="97">
        <v>118320.95999999999</v>
      </c>
      <c r="K34" s="3"/>
    </row>
    <row r="35" spans="1:11" s="26" customFormat="1" ht="15" customHeight="1" x14ac:dyDescent="0.25">
      <c r="A35" s="15" t="s">
        <v>45</v>
      </c>
      <c r="B35" s="15" t="s">
        <v>21</v>
      </c>
      <c r="C35" s="15" t="s">
        <v>9</v>
      </c>
      <c r="D35" s="15" t="s">
        <v>22</v>
      </c>
      <c r="E35" s="15" t="s">
        <v>23</v>
      </c>
      <c r="F35" s="15">
        <v>97650</v>
      </c>
      <c r="G35" s="15">
        <v>1100</v>
      </c>
      <c r="H35" s="15">
        <f t="shared" si="0"/>
        <v>96550</v>
      </c>
      <c r="I35" s="15">
        <v>16245</v>
      </c>
      <c r="J35" s="97">
        <v>106495</v>
      </c>
      <c r="K35" s="3"/>
    </row>
    <row r="36" spans="1:11" s="26" customFormat="1" ht="15" customHeight="1" x14ac:dyDescent="0.25">
      <c r="A36" s="15" t="s">
        <v>45</v>
      </c>
      <c r="B36" s="15" t="s">
        <v>21</v>
      </c>
      <c r="C36" s="15" t="s">
        <v>29</v>
      </c>
      <c r="D36" s="15" t="s">
        <v>36</v>
      </c>
      <c r="E36" s="15" t="s">
        <v>37</v>
      </c>
      <c r="F36" s="15">
        <v>96850</v>
      </c>
      <c r="G36" s="15">
        <v>1100</v>
      </c>
      <c r="H36" s="15">
        <f t="shared" si="0"/>
        <v>95750</v>
      </c>
      <c r="I36" s="15">
        <v>16101</v>
      </c>
      <c r="J36" s="97">
        <v>105551</v>
      </c>
      <c r="K36" s="3"/>
    </row>
    <row r="37" spans="1:11" s="26" customFormat="1" ht="15" customHeight="1" x14ac:dyDescent="0.25">
      <c r="A37" s="15" t="s">
        <v>45</v>
      </c>
      <c r="B37" s="15" t="s">
        <v>122</v>
      </c>
      <c r="C37" s="15" t="s">
        <v>9</v>
      </c>
      <c r="D37" s="15" t="s">
        <v>123</v>
      </c>
      <c r="E37" s="15" t="s">
        <v>124</v>
      </c>
      <c r="F37" s="15">
        <v>93922</v>
      </c>
      <c r="G37" s="15">
        <v>1100</v>
      </c>
      <c r="H37" s="15">
        <f t="shared" si="0"/>
        <v>92822</v>
      </c>
      <c r="I37" s="15">
        <v>15573.96</v>
      </c>
      <c r="J37" s="97">
        <v>102095.95999999999</v>
      </c>
      <c r="K37" s="3"/>
    </row>
    <row r="38" spans="1:11" s="26" customFormat="1" x14ac:dyDescent="0.25">
      <c r="A38" s="15" t="s">
        <v>45</v>
      </c>
      <c r="B38" s="15" t="s">
        <v>42</v>
      </c>
      <c r="C38" s="15" t="s">
        <v>9</v>
      </c>
      <c r="D38" s="15" t="s">
        <v>24</v>
      </c>
      <c r="E38" s="15" t="s">
        <v>25</v>
      </c>
      <c r="F38" s="15">
        <v>99260</v>
      </c>
      <c r="G38" s="15">
        <v>1100</v>
      </c>
      <c r="H38" s="15">
        <f t="shared" si="0"/>
        <v>98160</v>
      </c>
      <c r="I38" s="15">
        <v>16534.8</v>
      </c>
      <c r="J38" s="97">
        <v>108394.8</v>
      </c>
      <c r="K38" s="3"/>
    </row>
    <row r="39" spans="1:11" s="26" customFormat="1" x14ac:dyDescent="0.25">
      <c r="A39" s="15" t="s">
        <v>45</v>
      </c>
      <c r="B39" s="15" t="s">
        <v>42</v>
      </c>
      <c r="C39" s="15" t="s">
        <v>29</v>
      </c>
      <c r="D39" s="15" t="s">
        <v>40</v>
      </c>
      <c r="E39" s="15" t="s">
        <v>41</v>
      </c>
      <c r="F39" s="15">
        <v>98460</v>
      </c>
      <c r="G39" s="15">
        <v>1100</v>
      </c>
      <c r="H39" s="15">
        <f t="shared" si="0"/>
        <v>97360</v>
      </c>
      <c r="I39" s="15">
        <v>16390.8</v>
      </c>
      <c r="J39" s="97">
        <v>107450.8</v>
      </c>
      <c r="K39" s="3"/>
    </row>
    <row r="40" spans="1:11" s="26" customFormat="1" x14ac:dyDescent="0.25">
      <c r="A40" s="15" t="s">
        <v>45</v>
      </c>
      <c r="B40" s="15" t="s">
        <v>26</v>
      </c>
      <c r="C40" s="15" t="s">
        <v>9</v>
      </c>
      <c r="D40" s="15" t="s">
        <v>27</v>
      </c>
      <c r="E40" s="15" t="s">
        <v>28</v>
      </c>
      <c r="F40" s="15">
        <v>98123</v>
      </c>
      <c r="G40" s="15">
        <v>1100</v>
      </c>
      <c r="H40" s="15">
        <f t="shared" si="0"/>
        <v>97023</v>
      </c>
      <c r="I40" s="15">
        <v>16330.14</v>
      </c>
      <c r="J40" s="97">
        <v>107053.14</v>
      </c>
      <c r="K40" s="3"/>
    </row>
    <row r="41" spans="1:11" s="26" customFormat="1" x14ac:dyDescent="0.25">
      <c r="A41" s="15" t="s">
        <v>45</v>
      </c>
      <c r="B41" s="15" t="s">
        <v>26</v>
      </c>
      <c r="C41" s="15" t="s">
        <v>29</v>
      </c>
      <c r="D41" s="15" t="s">
        <v>38</v>
      </c>
      <c r="E41" s="15" t="s">
        <v>39</v>
      </c>
      <c r="F41" s="15">
        <v>97323</v>
      </c>
      <c r="G41" s="15">
        <v>1100</v>
      </c>
      <c r="H41" s="15">
        <f t="shared" si="0"/>
        <v>96223</v>
      </c>
      <c r="I41" s="15">
        <v>16186.14</v>
      </c>
      <c r="J41" s="97">
        <v>106109.14</v>
      </c>
      <c r="K41" s="3"/>
    </row>
    <row r="42" spans="1:11" s="26" customFormat="1" ht="15" customHeight="1" x14ac:dyDescent="0.25">
      <c r="A42" s="15" t="s">
        <v>45</v>
      </c>
      <c r="B42" s="15" t="s">
        <v>102</v>
      </c>
      <c r="C42" s="15" t="s">
        <v>91</v>
      </c>
      <c r="D42" s="15" t="s">
        <v>105</v>
      </c>
      <c r="E42" s="15" t="s">
        <v>92</v>
      </c>
      <c r="F42" s="15">
        <v>90739</v>
      </c>
      <c r="G42" s="15">
        <v>0</v>
      </c>
      <c r="H42" s="15">
        <f t="shared" si="0"/>
        <v>90739</v>
      </c>
      <c r="I42" s="15">
        <v>15199.019999999999</v>
      </c>
      <c r="J42" s="97">
        <v>99638.02</v>
      </c>
      <c r="K42" s="3"/>
    </row>
    <row r="43" spans="1:11" s="26" customFormat="1" ht="15" customHeight="1" x14ac:dyDescent="0.25">
      <c r="A43" s="15" t="s">
        <v>45</v>
      </c>
      <c r="B43" s="15" t="s">
        <v>102</v>
      </c>
      <c r="C43" s="15" t="s">
        <v>93</v>
      </c>
      <c r="D43" s="15" t="s">
        <v>106</v>
      </c>
      <c r="E43" s="15" t="s">
        <v>94</v>
      </c>
      <c r="F43" s="15">
        <v>89939</v>
      </c>
      <c r="G43" s="15">
        <v>0</v>
      </c>
      <c r="H43" s="15">
        <f t="shared" si="0"/>
        <v>89939</v>
      </c>
      <c r="I43" s="15">
        <v>15055.019999999999</v>
      </c>
      <c r="J43" s="97">
        <v>98694.02</v>
      </c>
      <c r="K43" s="3"/>
    </row>
    <row r="44" spans="1:11" s="26" customFormat="1" ht="15" customHeight="1" x14ac:dyDescent="0.25">
      <c r="A44" s="15" t="s">
        <v>45</v>
      </c>
      <c r="B44" s="15" t="s">
        <v>102</v>
      </c>
      <c r="C44" s="15" t="s">
        <v>95</v>
      </c>
      <c r="D44" s="15" t="s">
        <v>107</v>
      </c>
      <c r="E44" s="15" t="s">
        <v>96</v>
      </c>
      <c r="F44" s="15">
        <v>89939</v>
      </c>
      <c r="G44" s="15">
        <v>0</v>
      </c>
      <c r="H44" s="15">
        <f t="shared" si="0"/>
        <v>89939</v>
      </c>
      <c r="I44" s="15">
        <v>15055.019999999999</v>
      </c>
      <c r="J44" s="97">
        <v>98694.02</v>
      </c>
      <c r="K44" s="3"/>
    </row>
    <row r="45" spans="1:11" s="26" customFormat="1" ht="15" customHeight="1" thickBot="1" x14ac:dyDescent="0.3">
      <c r="A45" s="15" t="s">
        <v>45</v>
      </c>
      <c r="B45" s="15" t="s">
        <v>102</v>
      </c>
      <c r="C45" s="15" t="s">
        <v>97</v>
      </c>
      <c r="D45" s="15" t="s">
        <v>108</v>
      </c>
      <c r="E45" s="15" t="s">
        <v>98</v>
      </c>
      <c r="F45" s="74">
        <v>91239</v>
      </c>
      <c r="G45" s="15">
        <v>0</v>
      </c>
      <c r="H45" s="15">
        <f t="shared" si="0"/>
        <v>91239</v>
      </c>
      <c r="I45" s="15">
        <v>15289.019999999999</v>
      </c>
      <c r="J45" s="97">
        <v>100228.02</v>
      </c>
      <c r="K45" s="3"/>
    </row>
    <row r="46" spans="1:11" s="4" customFormat="1" ht="15" customHeight="1" x14ac:dyDescent="0.25">
      <c r="A46" s="15" t="s">
        <v>43</v>
      </c>
      <c r="B46" s="15" t="s">
        <v>10</v>
      </c>
      <c r="C46" s="15" t="s">
        <v>9</v>
      </c>
      <c r="D46" s="15" t="s">
        <v>11</v>
      </c>
      <c r="E46" s="15" t="s">
        <v>12</v>
      </c>
      <c r="F46" s="15">
        <v>96374</v>
      </c>
      <c r="G46" s="15">
        <v>1100</v>
      </c>
      <c r="H46" s="15">
        <f t="shared" si="0"/>
        <v>95274</v>
      </c>
      <c r="I46" s="15">
        <f t="shared" ref="I46:I60" si="6">H46*18%</f>
        <v>17149.32</v>
      </c>
      <c r="J46" s="97">
        <f t="shared" si="2"/>
        <v>112423.32</v>
      </c>
      <c r="K46" s="3"/>
    </row>
    <row r="47" spans="1:11" s="4" customFormat="1" ht="15" customHeight="1" x14ac:dyDescent="0.25">
      <c r="A47" s="15" t="s">
        <v>43</v>
      </c>
      <c r="B47" s="15" t="s">
        <v>10</v>
      </c>
      <c r="C47" s="15" t="s">
        <v>29</v>
      </c>
      <c r="D47" s="15" t="s">
        <v>30</v>
      </c>
      <c r="E47" s="15" t="s">
        <v>31</v>
      </c>
      <c r="F47" s="15">
        <v>95574</v>
      </c>
      <c r="G47" s="15">
        <v>1100</v>
      </c>
      <c r="H47" s="15">
        <f t="shared" si="0"/>
        <v>94474</v>
      </c>
      <c r="I47" s="15">
        <f t="shared" si="6"/>
        <v>17005.32</v>
      </c>
      <c r="J47" s="97">
        <f t="shared" si="2"/>
        <v>111479.32</v>
      </c>
      <c r="K47" s="3"/>
    </row>
    <row r="48" spans="1:11" s="4" customFormat="1" x14ac:dyDescent="0.25">
      <c r="A48" s="15" t="s">
        <v>43</v>
      </c>
      <c r="B48" s="15" t="s">
        <v>10</v>
      </c>
      <c r="C48" s="15" t="s">
        <v>9</v>
      </c>
      <c r="D48" s="15" t="s">
        <v>14</v>
      </c>
      <c r="E48" s="15" t="s">
        <v>15</v>
      </c>
      <c r="F48" s="15">
        <v>95574</v>
      </c>
      <c r="G48" s="15">
        <v>1100</v>
      </c>
      <c r="H48" s="15">
        <f t="shared" si="0"/>
        <v>94474</v>
      </c>
      <c r="I48" s="15">
        <f t="shared" si="6"/>
        <v>17005.32</v>
      </c>
      <c r="J48" s="97">
        <f t="shared" si="2"/>
        <v>111479.32</v>
      </c>
      <c r="K48" s="3"/>
    </row>
    <row r="49" spans="1:11" s="5" customFormat="1" x14ac:dyDescent="0.25">
      <c r="A49" s="15" t="s">
        <v>43</v>
      </c>
      <c r="B49" s="15" t="s">
        <v>10</v>
      </c>
      <c r="C49" s="15" t="s">
        <v>29</v>
      </c>
      <c r="D49" s="15" t="s">
        <v>32</v>
      </c>
      <c r="E49" s="15" t="s">
        <v>33</v>
      </c>
      <c r="F49" s="15">
        <v>94774</v>
      </c>
      <c r="G49" s="15">
        <v>1100</v>
      </c>
      <c r="H49" s="15">
        <f t="shared" si="0"/>
        <v>93674</v>
      </c>
      <c r="I49" s="15">
        <f t="shared" si="6"/>
        <v>16861.32</v>
      </c>
      <c r="J49" s="97">
        <f t="shared" si="2"/>
        <v>110535.32</v>
      </c>
      <c r="K49" s="3"/>
    </row>
    <row r="50" spans="1:11" s="4" customFormat="1" x14ac:dyDescent="0.25">
      <c r="A50" s="15" t="s">
        <v>43</v>
      </c>
      <c r="B50" s="15" t="s">
        <v>16</v>
      </c>
      <c r="C50" s="15" t="s">
        <v>9</v>
      </c>
      <c r="D50" s="15" t="s">
        <v>17</v>
      </c>
      <c r="E50" s="15" t="s">
        <v>18</v>
      </c>
      <c r="F50" s="15">
        <v>95083</v>
      </c>
      <c r="G50" s="15">
        <v>1100</v>
      </c>
      <c r="H50" s="15">
        <f t="shared" si="0"/>
        <v>93983</v>
      </c>
      <c r="I50" s="15">
        <f t="shared" si="6"/>
        <v>16916.939999999999</v>
      </c>
      <c r="J50" s="97">
        <f t="shared" si="2"/>
        <v>110899.94</v>
      </c>
      <c r="K50" s="3"/>
    </row>
    <row r="51" spans="1:11" s="4" customFormat="1" x14ac:dyDescent="0.25">
      <c r="A51" s="15" t="s">
        <v>43</v>
      </c>
      <c r="B51" s="15" t="s">
        <v>16</v>
      </c>
      <c r="C51" s="15" t="s">
        <v>29</v>
      </c>
      <c r="D51" s="15" t="s">
        <v>34</v>
      </c>
      <c r="E51" s="15" t="s">
        <v>35</v>
      </c>
      <c r="F51" s="15">
        <v>94283</v>
      </c>
      <c r="G51" s="15">
        <v>1100</v>
      </c>
      <c r="H51" s="15">
        <f t="shared" si="0"/>
        <v>93183</v>
      </c>
      <c r="I51" s="15">
        <f t="shared" si="6"/>
        <v>16772.939999999999</v>
      </c>
      <c r="J51" s="97">
        <f t="shared" si="2"/>
        <v>109955.94</v>
      </c>
      <c r="K51" s="3"/>
    </row>
    <row r="52" spans="1:11" s="4" customFormat="1" x14ac:dyDescent="0.25">
      <c r="A52" s="15" t="s">
        <v>43</v>
      </c>
      <c r="B52" s="15" t="s">
        <v>16</v>
      </c>
      <c r="C52" s="15" t="s">
        <v>9</v>
      </c>
      <c r="D52" s="15" t="s">
        <v>19</v>
      </c>
      <c r="E52" s="15" t="s">
        <v>20</v>
      </c>
      <c r="F52" s="15">
        <v>97719</v>
      </c>
      <c r="G52" s="15">
        <v>1100</v>
      </c>
      <c r="H52" s="15">
        <f t="shared" si="0"/>
        <v>96619</v>
      </c>
      <c r="I52" s="15">
        <f t="shared" si="6"/>
        <v>17391.419999999998</v>
      </c>
      <c r="J52" s="97">
        <f t="shared" si="2"/>
        <v>114010.42</v>
      </c>
      <c r="K52" s="3"/>
    </row>
    <row r="53" spans="1:11" s="4" customFormat="1" ht="15.75" customHeight="1" x14ac:dyDescent="0.25">
      <c r="A53" s="15" t="s">
        <v>43</v>
      </c>
      <c r="B53" s="15" t="s">
        <v>16</v>
      </c>
      <c r="C53" s="15" t="s">
        <v>99</v>
      </c>
      <c r="D53" s="15" t="s">
        <v>100</v>
      </c>
      <c r="E53" s="15" t="s">
        <v>101</v>
      </c>
      <c r="F53" s="15">
        <v>96919</v>
      </c>
      <c r="G53" s="15">
        <v>1100</v>
      </c>
      <c r="H53" s="15">
        <f t="shared" si="0"/>
        <v>95819</v>
      </c>
      <c r="I53" s="15">
        <f t="shared" ref="I53" si="7">H53*18%</f>
        <v>17247.419999999998</v>
      </c>
      <c r="J53" s="97">
        <f t="shared" si="2"/>
        <v>113066.42</v>
      </c>
      <c r="K53" s="3"/>
    </row>
    <row r="54" spans="1:11" s="4" customFormat="1" x14ac:dyDescent="0.25">
      <c r="A54" s="15" t="s">
        <v>43</v>
      </c>
      <c r="B54" s="15" t="s">
        <v>21</v>
      </c>
      <c r="C54" s="15" t="s">
        <v>9</v>
      </c>
      <c r="D54" s="15" t="s">
        <v>22</v>
      </c>
      <c r="E54" s="15" t="s">
        <v>23</v>
      </c>
      <c r="F54" s="15">
        <v>97248</v>
      </c>
      <c r="G54" s="15">
        <v>1100</v>
      </c>
      <c r="H54" s="15">
        <f t="shared" si="0"/>
        <v>96148</v>
      </c>
      <c r="I54" s="15">
        <f t="shared" si="6"/>
        <v>17306.64</v>
      </c>
      <c r="J54" s="97">
        <f t="shared" si="2"/>
        <v>113454.64</v>
      </c>
      <c r="K54" s="3"/>
    </row>
    <row r="55" spans="1:11" s="4" customFormat="1" ht="16.5" customHeight="1" x14ac:dyDescent="0.25">
      <c r="A55" s="15" t="s">
        <v>43</v>
      </c>
      <c r="B55" s="15" t="s">
        <v>21</v>
      </c>
      <c r="C55" s="15" t="s">
        <v>29</v>
      </c>
      <c r="D55" s="15" t="s">
        <v>36</v>
      </c>
      <c r="E55" s="15" t="s">
        <v>37</v>
      </c>
      <c r="F55" s="15">
        <v>96448</v>
      </c>
      <c r="G55" s="15">
        <v>1100</v>
      </c>
      <c r="H55" s="15">
        <f t="shared" si="0"/>
        <v>95348</v>
      </c>
      <c r="I55" s="15">
        <f t="shared" si="6"/>
        <v>17162.64</v>
      </c>
      <c r="J55" s="97">
        <f t="shared" si="2"/>
        <v>112510.64</v>
      </c>
      <c r="K55" s="3"/>
    </row>
    <row r="56" spans="1:11" s="4" customFormat="1" ht="16.5" customHeight="1" x14ac:dyDescent="0.25">
      <c r="A56" s="15" t="s">
        <v>43</v>
      </c>
      <c r="B56" s="15" t="s">
        <v>122</v>
      </c>
      <c r="C56" s="15" t="s">
        <v>9</v>
      </c>
      <c r="D56" s="15" t="s">
        <v>123</v>
      </c>
      <c r="E56" s="15" t="s">
        <v>124</v>
      </c>
      <c r="F56" s="15">
        <v>93774</v>
      </c>
      <c r="G56" s="15">
        <v>1100</v>
      </c>
      <c r="H56" s="15">
        <f t="shared" si="0"/>
        <v>92674</v>
      </c>
      <c r="I56" s="15">
        <f t="shared" ref="I56" si="8">H56*18%</f>
        <v>16681.32</v>
      </c>
      <c r="J56" s="97">
        <f t="shared" si="2"/>
        <v>109355.32</v>
      </c>
      <c r="K56" s="3"/>
    </row>
    <row r="57" spans="1:11" s="4" customFormat="1" x14ac:dyDescent="0.25">
      <c r="A57" s="15" t="s">
        <v>43</v>
      </c>
      <c r="B57" s="15" t="s">
        <v>42</v>
      </c>
      <c r="C57" s="15" t="s">
        <v>9</v>
      </c>
      <c r="D57" s="15" t="s">
        <v>24</v>
      </c>
      <c r="E57" s="15" t="s">
        <v>25</v>
      </c>
      <c r="F57" s="15">
        <v>99117</v>
      </c>
      <c r="G57" s="15">
        <v>1100</v>
      </c>
      <c r="H57" s="15">
        <f t="shared" si="0"/>
        <v>98017</v>
      </c>
      <c r="I57" s="15">
        <f t="shared" si="6"/>
        <v>17643.059999999998</v>
      </c>
      <c r="J57" s="97">
        <f t="shared" si="2"/>
        <v>115660.06</v>
      </c>
      <c r="K57" s="3"/>
    </row>
    <row r="58" spans="1:11" s="5" customFormat="1" x14ac:dyDescent="0.25">
      <c r="A58" s="15" t="s">
        <v>43</v>
      </c>
      <c r="B58" s="15" t="s">
        <v>42</v>
      </c>
      <c r="C58" s="15" t="s">
        <v>29</v>
      </c>
      <c r="D58" s="15" t="s">
        <v>40</v>
      </c>
      <c r="E58" s="15" t="s">
        <v>41</v>
      </c>
      <c r="F58" s="15">
        <v>98317</v>
      </c>
      <c r="G58" s="15">
        <v>1100</v>
      </c>
      <c r="H58" s="15">
        <f t="shared" si="0"/>
        <v>97217</v>
      </c>
      <c r="I58" s="15">
        <f t="shared" si="6"/>
        <v>17499.059999999998</v>
      </c>
      <c r="J58" s="97">
        <f t="shared" si="2"/>
        <v>114716.06</v>
      </c>
      <c r="K58" s="3"/>
    </row>
    <row r="59" spans="1:11" s="4" customFormat="1" x14ac:dyDescent="0.25">
      <c r="A59" s="15" t="s">
        <v>43</v>
      </c>
      <c r="B59" s="15" t="s">
        <v>26</v>
      </c>
      <c r="C59" s="15" t="s">
        <v>9</v>
      </c>
      <c r="D59" s="15" t="s">
        <v>27</v>
      </c>
      <c r="E59" s="15" t="s">
        <v>28</v>
      </c>
      <c r="F59" s="15">
        <v>97952</v>
      </c>
      <c r="G59" s="15">
        <v>1100</v>
      </c>
      <c r="H59" s="15">
        <f t="shared" si="0"/>
        <v>96852</v>
      </c>
      <c r="I59" s="15">
        <f t="shared" si="6"/>
        <v>17433.36</v>
      </c>
      <c r="J59" s="97">
        <f t="shared" si="2"/>
        <v>114285.36</v>
      </c>
      <c r="K59" s="3"/>
    </row>
    <row r="60" spans="1:11" s="5" customFormat="1" x14ac:dyDescent="0.25">
      <c r="A60" s="15" t="s">
        <v>43</v>
      </c>
      <c r="B60" s="15" t="s">
        <v>26</v>
      </c>
      <c r="C60" s="15" t="s">
        <v>29</v>
      </c>
      <c r="D60" s="15" t="s">
        <v>38</v>
      </c>
      <c r="E60" s="15" t="s">
        <v>39</v>
      </c>
      <c r="F60" s="15">
        <v>97152</v>
      </c>
      <c r="G60" s="15">
        <v>1100</v>
      </c>
      <c r="H60" s="15">
        <f t="shared" si="0"/>
        <v>96052</v>
      </c>
      <c r="I60" s="15">
        <f t="shared" si="6"/>
        <v>17289.36</v>
      </c>
      <c r="J60" s="97">
        <f t="shared" si="2"/>
        <v>113341.36</v>
      </c>
      <c r="K60" s="3"/>
    </row>
    <row r="61" spans="1:11" s="5" customFormat="1" x14ac:dyDescent="0.25">
      <c r="A61" s="15" t="s">
        <v>43</v>
      </c>
      <c r="B61" s="15" t="s">
        <v>102</v>
      </c>
      <c r="C61" s="15" t="s">
        <v>91</v>
      </c>
      <c r="D61" s="15" t="s">
        <v>105</v>
      </c>
      <c r="E61" s="15" t="s">
        <v>92</v>
      </c>
      <c r="F61" s="15">
        <v>90283</v>
      </c>
      <c r="G61" s="15">
        <v>0</v>
      </c>
      <c r="H61" s="15">
        <f t="shared" si="0"/>
        <v>90283</v>
      </c>
      <c r="I61" s="15">
        <f t="shared" ref="I61:I64" si="9">H61*18%</f>
        <v>16250.939999999999</v>
      </c>
      <c r="J61" s="97">
        <f t="shared" si="2"/>
        <v>106533.94</v>
      </c>
      <c r="K61" s="3"/>
    </row>
    <row r="62" spans="1:11" s="5" customFormat="1" x14ac:dyDescent="0.25">
      <c r="A62" s="15" t="s">
        <v>43</v>
      </c>
      <c r="B62" s="15" t="s">
        <v>102</v>
      </c>
      <c r="C62" s="15" t="s">
        <v>93</v>
      </c>
      <c r="D62" s="15" t="s">
        <v>106</v>
      </c>
      <c r="E62" s="15" t="s">
        <v>94</v>
      </c>
      <c r="F62" s="15">
        <v>89483</v>
      </c>
      <c r="G62" s="15">
        <v>0</v>
      </c>
      <c r="H62" s="15">
        <f t="shared" si="0"/>
        <v>89483</v>
      </c>
      <c r="I62" s="15">
        <f t="shared" si="9"/>
        <v>16106.939999999999</v>
      </c>
      <c r="J62" s="97">
        <f t="shared" si="2"/>
        <v>105589.94</v>
      </c>
      <c r="K62" s="3"/>
    </row>
    <row r="63" spans="1:11" s="5" customFormat="1" x14ac:dyDescent="0.25">
      <c r="A63" s="15" t="s">
        <v>43</v>
      </c>
      <c r="B63" s="15" t="s">
        <v>102</v>
      </c>
      <c r="C63" s="15" t="s">
        <v>95</v>
      </c>
      <c r="D63" s="15" t="s">
        <v>107</v>
      </c>
      <c r="E63" s="15" t="s">
        <v>96</v>
      </c>
      <c r="F63" s="15">
        <v>89483</v>
      </c>
      <c r="G63" s="15">
        <v>0</v>
      </c>
      <c r="H63" s="15">
        <f t="shared" si="0"/>
        <v>89483</v>
      </c>
      <c r="I63" s="15">
        <f t="shared" si="9"/>
        <v>16106.939999999999</v>
      </c>
      <c r="J63" s="97">
        <f t="shared" si="2"/>
        <v>105589.94</v>
      </c>
      <c r="K63" s="3"/>
    </row>
    <row r="64" spans="1:11" s="5" customFormat="1" x14ac:dyDescent="0.25">
      <c r="A64" s="15" t="s">
        <v>43</v>
      </c>
      <c r="B64" s="15" t="s">
        <v>102</v>
      </c>
      <c r="C64" s="15" t="s">
        <v>97</v>
      </c>
      <c r="D64" s="15" t="s">
        <v>108</v>
      </c>
      <c r="E64" s="15" t="s">
        <v>98</v>
      </c>
      <c r="F64" s="15">
        <v>90783</v>
      </c>
      <c r="G64" s="15">
        <v>0</v>
      </c>
      <c r="H64" s="15">
        <f t="shared" si="0"/>
        <v>90783</v>
      </c>
      <c r="I64" s="15">
        <f t="shared" si="9"/>
        <v>16340.939999999999</v>
      </c>
      <c r="J64" s="97">
        <f t="shared" si="2"/>
        <v>107123.94</v>
      </c>
      <c r="K64" s="3"/>
    </row>
    <row r="65" spans="1:10" s="26" customFormat="1" ht="15.75" thickBot="1" x14ac:dyDescent="0.3">
      <c r="A65" s="170" t="s">
        <v>52</v>
      </c>
      <c r="B65" s="171"/>
      <c r="C65" s="171"/>
      <c r="D65" s="172"/>
      <c r="J65" s="7"/>
    </row>
    <row r="66" spans="1:10" s="26" customFormat="1" ht="60.75" thickBot="1" x14ac:dyDescent="0.3">
      <c r="A66" s="33" t="s">
        <v>53</v>
      </c>
      <c r="B66" s="34" t="s">
        <v>77</v>
      </c>
      <c r="C66" s="35" t="s">
        <v>78</v>
      </c>
      <c r="E66" s="178" t="s">
        <v>85</v>
      </c>
      <c r="F66" s="179"/>
      <c r="J66" s="7"/>
    </row>
    <row r="67" spans="1:10" s="26" customFormat="1" x14ac:dyDescent="0.25">
      <c r="A67" s="36" t="s">
        <v>54</v>
      </c>
      <c r="B67" s="30" t="s">
        <v>109</v>
      </c>
      <c r="C67" s="37">
        <v>200</v>
      </c>
      <c r="E67" s="27" t="s">
        <v>88</v>
      </c>
      <c r="F67" s="30">
        <v>1100</v>
      </c>
      <c r="J67" s="7"/>
    </row>
    <row r="68" spans="1:10" s="26" customFormat="1" ht="15.75" thickBot="1" x14ac:dyDescent="0.3">
      <c r="A68" s="38" t="s">
        <v>55</v>
      </c>
      <c r="B68" s="31" t="s">
        <v>110</v>
      </c>
      <c r="C68" s="39">
        <v>450</v>
      </c>
      <c r="E68" s="48" t="s">
        <v>89</v>
      </c>
      <c r="F68" s="32">
        <v>500</v>
      </c>
      <c r="J68" s="7"/>
    </row>
    <row r="69" spans="1:10" s="26" customFormat="1" ht="15.75" thickBot="1" x14ac:dyDescent="0.3">
      <c r="A69" s="38" t="s">
        <v>56</v>
      </c>
      <c r="B69" s="31" t="s">
        <v>111</v>
      </c>
      <c r="C69" s="39">
        <v>500</v>
      </c>
      <c r="E69" s="51" t="s">
        <v>121</v>
      </c>
      <c r="F69" s="52">
        <v>1600</v>
      </c>
      <c r="J69" s="7"/>
    </row>
    <row r="70" spans="1:10" s="26" customFormat="1" x14ac:dyDescent="0.25">
      <c r="A70" s="38" t="s">
        <v>57</v>
      </c>
      <c r="B70" s="31" t="s">
        <v>112</v>
      </c>
      <c r="C70" s="39">
        <v>550</v>
      </c>
      <c r="E70" s="50"/>
      <c r="F70" s="50"/>
      <c r="J70" s="7"/>
    </row>
    <row r="71" spans="1:10" s="26" customFormat="1" x14ac:dyDescent="0.25">
      <c r="A71" s="38" t="s">
        <v>58</v>
      </c>
      <c r="B71" s="31" t="s">
        <v>113</v>
      </c>
      <c r="C71" s="39">
        <v>650</v>
      </c>
      <c r="J71" s="7"/>
    </row>
    <row r="72" spans="1:10" s="26" customFormat="1" x14ac:dyDescent="0.25">
      <c r="A72" s="38" t="s">
        <v>60</v>
      </c>
      <c r="B72" s="31" t="s">
        <v>114</v>
      </c>
      <c r="C72" s="39">
        <v>750</v>
      </c>
      <c r="G72" s="26" t="s">
        <v>59</v>
      </c>
      <c r="J72" s="7"/>
    </row>
    <row r="73" spans="1:10" s="26" customFormat="1" x14ac:dyDescent="0.25">
      <c r="A73" s="38" t="s">
        <v>61</v>
      </c>
      <c r="B73" s="31" t="s">
        <v>115</v>
      </c>
      <c r="C73" s="39">
        <v>850</v>
      </c>
      <c r="J73" s="7"/>
    </row>
    <row r="74" spans="1:10" s="26" customFormat="1" x14ac:dyDescent="0.25">
      <c r="A74" s="38" t="s">
        <v>62</v>
      </c>
      <c r="B74" s="31" t="s">
        <v>116</v>
      </c>
      <c r="C74" s="39">
        <v>950</v>
      </c>
      <c r="J74" s="7"/>
    </row>
    <row r="75" spans="1:10" s="26" customFormat="1" x14ac:dyDescent="0.25">
      <c r="A75" s="38" t="s">
        <v>63</v>
      </c>
      <c r="B75" s="31" t="s">
        <v>117</v>
      </c>
      <c r="C75" s="39">
        <v>1000</v>
      </c>
      <c r="J75" s="7"/>
    </row>
    <row r="76" spans="1:10" s="26" customFormat="1" x14ac:dyDescent="0.25">
      <c r="A76" s="38" t="s">
        <v>64</v>
      </c>
      <c r="B76" s="31" t="s">
        <v>118</v>
      </c>
      <c r="C76" s="39">
        <v>1050</v>
      </c>
      <c r="J76" s="7"/>
    </row>
    <row r="77" spans="1:10" s="26" customFormat="1" x14ac:dyDescent="0.25">
      <c r="A77" s="38" t="s">
        <v>65</v>
      </c>
      <c r="B77" s="31" t="s">
        <v>119</v>
      </c>
      <c r="C77" s="39">
        <v>1100</v>
      </c>
      <c r="J77" s="7"/>
    </row>
    <row r="78" spans="1:10" s="26" customFormat="1" ht="15.75" thickBot="1" x14ac:dyDescent="0.3">
      <c r="A78" s="28" t="s">
        <v>104</v>
      </c>
      <c r="B78" s="32" t="s">
        <v>120</v>
      </c>
      <c r="C78" s="40">
        <v>1200</v>
      </c>
      <c r="J78" s="7"/>
    </row>
    <row r="79" spans="1:10" s="26" customFormat="1" ht="24.75" customHeight="1" x14ac:dyDescent="0.25">
      <c r="A79" s="183" t="s">
        <v>66</v>
      </c>
      <c r="B79" s="184"/>
      <c r="C79" s="184"/>
      <c r="D79" s="184"/>
      <c r="E79" s="184"/>
      <c r="F79" s="184"/>
      <c r="G79" s="184"/>
      <c r="H79" s="184"/>
      <c r="I79" s="184"/>
      <c r="J79" s="7"/>
    </row>
    <row r="80" spans="1:10" s="26" customFormat="1" x14ac:dyDescent="0.25">
      <c r="A80" s="20" t="s">
        <v>74</v>
      </c>
      <c r="B80" s="8"/>
      <c r="C80" s="8"/>
      <c r="D80" s="8"/>
      <c r="E80" s="10"/>
      <c r="F80" s="10"/>
      <c r="G80" s="10"/>
      <c r="H80" s="10"/>
      <c r="I80" s="10"/>
      <c r="J80" s="9"/>
    </row>
    <row r="81" spans="1:10" s="26" customFormat="1" x14ac:dyDescent="0.25">
      <c r="A81" s="20" t="s">
        <v>75</v>
      </c>
      <c r="B81" s="8"/>
      <c r="C81" s="8"/>
      <c r="D81" s="8"/>
      <c r="E81" s="10"/>
      <c r="F81" s="10"/>
      <c r="G81" s="10"/>
      <c r="H81" s="10"/>
      <c r="I81" s="10"/>
      <c r="J81" s="9"/>
    </row>
    <row r="82" spans="1:10" s="26" customFormat="1" x14ac:dyDescent="0.25">
      <c r="A82" s="20" t="s">
        <v>67</v>
      </c>
      <c r="B82" s="8"/>
      <c r="C82" s="8"/>
      <c r="D82" s="8"/>
      <c r="E82" s="10"/>
      <c r="F82" s="10"/>
      <c r="G82" s="10"/>
      <c r="H82" s="10"/>
      <c r="I82" s="10"/>
      <c r="J82" s="9"/>
    </row>
    <row r="83" spans="1:10" s="26" customFormat="1" ht="15" customHeight="1" x14ac:dyDescent="0.25">
      <c r="A83" s="180" t="s">
        <v>79</v>
      </c>
      <c r="B83" s="181"/>
      <c r="C83" s="181"/>
      <c r="D83" s="181"/>
      <c r="E83" s="181"/>
      <c r="F83" s="181"/>
      <c r="G83" s="181"/>
      <c r="H83" s="181"/>
      <c r="I83" s="181"/>
      <c r="J83" s="182"/>
    </row>
    <row r="84" spans="1:10" s="26" customFormat="1" ht="76.5" customHeight="1" x14ac:dyDescent="0.25">
      <c r="A84" s="180" t="s">
        <v>76</v>
      </c>
      <c r="B84" s="181"/>
      <c r="C84" s="181"/>
      <c r="D84" s="181"/>
      <c r="E84" s="181"/>
      <c r="F84" s="181"/>
      <c r="G84" s="181"/>
      <c r="H84" s="181"/>
      <c r="I84" s="181"/>
      <c r="J84" s="182"/>
    </row>
    <row r="85" spans="1:10" s="26" customFormat="1" x14ac:dyDescent="0.25">
      <c r="A85" s="20" t="s">
        <v>68</v>
      </c>
      <c r="B85" s="8"/>
      <c r="C85" s="8"/>
      <c r="D85" s="8"/>
      <c r="E85" s="8"/>
      <c r="F85" s="10"/>
      <c r="G85" s="10"/>
      <c r="H85" s="8"/>
      <c r="I85" s="10"/>
      <c r="J85" s="9"/>
    </row>
    <row r="86" spans="1:10" s="26" customFormat="1" x14ac:dyDescent="0.25">
      <c r="A86" s="20" t="s">
        <v>69</v>
      </c>
      <c r="B86" s="8"/>
      <c r="C86" s="8"/>
      <c r="D86" s="8"/>
      <c r="E86" s="8"/>
      <c r="F86" s="10"/>
      <c r="G86" s="10"/>
      <c r="H86" s="10"/>
      <c r="I86" s="8"/>
      <c r="J86" s="9"/>
    </row>
    <row r="87" spans="1:10" s="26" customFormat="1" x14ac:dyDescent="0.25">
      <c r="A87" s="20" t="s">
        <v>70</v>
      </c>
      <c r="B87" s="8"/>
      <c r="C87" s="8"/>
      <c r="D87" s="8"/>
      <c r="E87" s="8"/>
      <c r="F87" s="10"/>
      <c r="G87" s="10"/>
      <c r="H87" s="10"/>
      <c r="I87" s="8"/>
      <c r="J87" s="9"/>
    </row>
    <row r="88" spans="1:10" s="26" customFormat="1" x14ac:dyDescent="0.25">
      <c r="A88" s="20" t="s">
        <v>71</v>
      </c>
      <c r="B88" s="8"/>
      <c r="C88" s="8"/>
      <c r="D88" s="8"/>
      <c r="E88" s="8"/>
      <c r="F88" s="10"/>
      <c r="G88" s="10"/>
      <c r="H88" s="10"/>
      <c r="I88" s="8"/>
      <c r="J88" s="9"/>
    </row>
    <row r="89" spans="1:10" s="6" customFormat="1" x14ac:dyDescent="0.25">
      <c r="A89" s="20" t="s">
        <v>70</v>
      </c>
      <c r="B89" s="8"/>
      <c r="C89" s="8"/>
      <c r="D89" s="8"/>
      <c r="E89" s="8"/>
      <c r="F89" s="10"/>
      <c r="G89" s="10"/>
      <c r="H89" s="10"/>
      <c r="I89" s="8"/>
      <c r="J89" s="9"/>
    </row>
    <row r="90" spans="1:10" s="6" customFormat="1" x14ac:dyDescent="0.25">
      <c r="A90" s="20" t="s">
        <v>71</v>
      </c>
      <c r="B90" s="8"/>
      <c r="C90" s="8"/>
      <c r="D90" s="8"/>
      <c r="E90" s="8"/>
      <c r="F90" s="10"/>
      <c r="G90" s="10"/>
      <c r="H90" s="10"/>
      <c r="I90" s="8"/>
      <c r="J90" s="9"/>
    </row>
    <row r="91" spans="1:10" s="6" customFormat="1" ht="15.75" thickBot="1" x14ac:dyDescent="0.3">
      <c r="A91" s="21" t="s">
        <v>72</v>
      </c>
      <c r="B91" s="11"/>
      <c r="C91" s="11"/>
      <c r="D91" s="11"/>
      <c r="E91" s="12"/>
      <c r="F91" s="12"/>
      <c r="G91" s="12"/>
      <c r="H91" s="12"/>
      <c r="I91" s="11"/>
      <c r="J91" s="13"/>
    </row>
  </sheetData>
  <autoFilter ref="A7:K91"/>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8"/>
  <sheetViews>
    <sheetView workbookViewId="0">
      <selection activeCell="A19" sqref="A1:XFD1048576"/>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9" width="9.140625" style="3"/>
    <col min="10" max="10" width="9.5703125" style="3" bestFit="1" customWidth="1"/>
    <col min="11" max="16384" width="9.140625" style="3"/>
  </cols>
  <sheetData>
    <row r="1" spans="1:10" x14ac:dyDescent="0.25">
      <c r="A1" s="162"/>
      <c r="B1" s="163"/>
      <c r="C1" s="163"/>
      <c r="D1" s="163"/>
      <c r="E1" s="163"/>
      <c r="F1" s="163"/>
      <c r="G1" s="163"/>
      <c r="H1" s="163"/>
      <c r="I1" s="163"/>
      <c r="J1" s="16"/>
    </row>
    <row r="2" spans="1:10" x14ac:dyDescent="0.25">
      <c r="A2" s="164"/>
      <c r="B2" s="165"/>
      <c r="C2" s="165"/>
      <c r="D2" s="165"/>
      <c r="E2" s="165"/>
      <c r="F2" s="165"/>
      <c r="G2" s="165"/>
      <c r="H2" s="165"/>
      <c r="I2" s="165"/>
      <c r="J2" s="17"/>
    </row>
    <row r="3" spans="1:10" x14ac:dyDescent="0.25">
      <c r="A3" s="166"/>
      <c r="B3" s="167"/>
      <c r="C3" s="167"/>
      <c r="D3" s="167"/>
      <c r="E3" s="167"/>
      <c r="F3" s="167"/>
      <c r="G3" s="167"/>
      <c r="H3" s="167"/>
      <c r="I3" s="167"/>
      <c r="J3" s="17"/>
    </row>
    <row r="4" spans="1:10" x14ac:dyDescent="0.25">
      <c r="A4" s="166" t="s">
        <v>0</v>
      </c>
      <c r="B4" s="167"/>
      <c r="C4" s="167"/>
      <c r="D4" s="167"/>
      <c r="E4" s="167"/>
      <c r="F4" s="167"/>
      <c r="G4" s="167"/>
      <c r="H4" s="167"/>
      <c r="I4" s="167"/>
      <c r="J4" s="17"/>
    </row>
    <row r="5" spans="1:10" x14ac:dyDescent="0.25">
      <c r="A5" s="166" t="s">
        <v>73</v>
      </c>
      <c r="B5" s="167"/>
      <c r="C5" s="167"/>
      <c r="D5" s="167"/>
      <c r="E5" s="167"/>
      <c r="F5" s="167"/>
      <c r="G5" s="167"/>
      <c r="H5" s="167"/>
      <c r="I5" s="167"/>
      <c r="J5" s="17"/>
    </row>
    <row r="6" spans="1:10" ht="15.75" thickBot="1" x14ac:dyDescent="0.3">
      <c r="A6" s="168" t="s">
        <v>127</v>
      </c>
      <c r="B6" s="169"/>
      <c r="C6" s="169"/>
      <c r="D6" s="169"/>
      <c r="E6" s="169"/>
      <c r="F6" s="169"/>
      <c r="G6" s="169"/>
      <c r="H6" s="169"/>
      <c r="I6" s="169"/>
      <c r="J6" s="23"/>
    </row>
    <row r="7" spans="1:10" ht="45.75" thickBot="1" x14ac:dyDescent="0.3">
      <c r="A7" s="155" t="s">
        <v>126</v>
      </c>
      <c r="B7" s="156" t="s">
        <v>3</v>
      </c>
      <c r="C7" s="156"/>
      <c r="D7" s="185" t="s">
        <v>2</v>
      </c>
      <c r="E7" s="185"/>
      <c r="F7" s="76" t="s">
        <v>4</v>
      </c>
      <c r="G7" s="77" t="s">
        <v>5</v>
      </c>
      <c r="H7" s="76" t="s">
        <v>6</v>
      </c>
      <c r="I7" s="76" t="s">
        <v>7</v>
      </c>
      <c r="J7" s="78" t="s">
        <v>8</v>
      </c>
    </row>
    <row r="8" spans="1:10" x14ac:dyDescent="0.25">
      <c r="A8" s="85" t="s">
        <v>13</v>
      </c>
      <c r="B8" s="86" t="s">
        <v>10</v>
      </c>
      <c r="C8" s="69" t="s">
        <v>9</v>
      </c>
      <c r="D8" s="69" t="s">
        <v>11</v>
      </c>
      <c r="E8" s="69" t="s">
        <v>12</v>
      </c>
      <c r="F8" s="69">
        <v>96199</v>
      </c>
      <c r="G8" s="69">
        <v>1100</v>
      </c>
      <c r="H8" s="69">
        <f t="shared" ref="H8:H45" si="0">F8-G8</f>
        <v>95099</v>
      </c>
      <c r="I8" s="69">
        <f t="shared" ref="I8:I45" si="1">H8*18%</f>
        <v>17117.82</v>
      </c>
      <c r="J8" s="70">
        <f>+H8+I8</f>
        <v>112216.82</v>
      </c>
    </row>
    <row r="9" spans="1:10" x14ac:dyDescent="0.25">
      <c r="A9" s="87" t="s">
        <v>13</v>
      </c>
      <c r="B9" s="88" t="s">
        <v>10</v>
      </c>
      <c r="C9" s="15" t="s">
        <v>29</v>
      </c>
      <c r="D9" s="15" t="s">
        <v>30</v>
      </c>
      <c r="E9" s="15" t="s">
        <v>31</v>
      </c>
      <c r="F9" s="15">
        <v>95399</v>
      </c>
      <c r="G9" s="15">
        <v>1100</v>
      </c>
      <c r="H9" s="15">
        <f t="shared" si="0"/>
        <v>94299</v>
      </c>
      <c r="I9" s="15">
        <f t="shared" si="1"/>
        <v>16973.82</v>
      </c>
      <c r="J9" s="72">
        <f t="shared" ref="J9:J26" si="2">+H9+I9</f>
        <v>111272.82</v>
      </c>
    </row>
    <row r="10" spans="1:10" x14ac:dyDescent="0.25">
      <c r="A10" s="87" t="s">
        <v>13</v>
      </c>
      <c r="B10" s="88" t="s">
        <v>10</v>
      </c>
      <c r="C10" s="15" t="s">
        <v>9</v>
      </c>
      <c r="D10" s="15" t="s">
        <v>14</v>
      </c>
      <c r="E10" s="15" t="s">
        <v>15</v>
      </c>
      <c r="F10" s="15">
        <v>95399</v>
      </c>
      <c r="G10" s="15">
        <v>1100</v>
      </c>
      <c r="H10" s="15">
        <f t="shared" si="0"/>
        <v>94299</v>
      </c>
      <c r="I10" s="15">
        <f t="shared" si="1"/>
        <v>16973.82</v>
      </c>
      <c r="J10" s="72">
        <f t="shared" si="2"/>
        <v>111272.82</v>
      </c>
    </row>
    <row r="11" spans="1:10" x14ac:dyDescent="0.25">
      <c r="A11" s="87" t="s">
        <v>13</v>
      </c>
      <c r="B11" s="88" t="s">
        <v>10</v>
      </c>
      <c r="C11" s="15" t="s">
        <v>29</v>
      </c>
      <c r="D11" s="15" t="s">
        <v>32</v>
      </c>
      <c r="E11" s="15" t="s">
        <v>33</v>
      </c>
      <c r="F11" s="15">
        <v>94599</v>
      </c>
      <c r="G11" s="15">
        <v>1100</v>
      </c>
      <c r="H11" s="15">
        <f t="shared" si="0"/>
        <v>93499</v>
      </c>
      <c r="I11" s="15">
        <f t="shared" si="1"/>
        <v>16829.82</v>
      </c>
      <c r="J11" s="72">
        <f t="shared" si="2"/>
        <v>110328.82</v>
      </c>
    </row>
    <row r="12" spans="1:10" x14ac:dyDescent="0.25">
      <c r="A12" s="87" t="s">
        <v>13</v>
      </c>
      <c r="B12" s="88" t="s">
        <v>16</v>
      </c>
      <c r="C12" s="15" t="s">
        <v>9</v>
      </c>
      <c r="D12" s="15" t="s">
        <v>17</v>
      </c>
      <c r="E12" s="15" t="s">
        <v>18</v>
      </c>
      <c r="F12" s="15">
        <v>95009</v>
      </c>
      <c r="G12" s="15">
        <v>1100</v>
      </c>
      <c r="H12" s="15">
        <f t="shared" si="0"/>
        <v>93909</v>
      </c>
      <c r="I12" s="15">
        <f t="shared" si="1"/>
        <v>16903.62</v>
      </c>
      <c r="J12" s="72">
        <f t="shared" si="2"/>
        <v>110812.62</v>
      </c>
    </row>
    <row r="13" spans="1:10" x14ac:dyDescent="0.25">
      <c r="A13" s="87" t="s">
        <v>13</v>
      </c>
      <c r="B13" s="88" t="s">
        <v>16</v>
      </c>
      <c r="C13" s="15" t="s">
        <v>29</v>
      </c>
      <c r="D13" s="15" t="s">
        <v>34</v>
      </c>
      <c r="E13" s="15" t="s">
        <v>35</v>
      </c>
      <c r="F13" s="15">
        <v>94209</v>
      </c>
      <c r="G13" s="15">
        <v>1100</v>
      </c>
      <c r="H13" s="15">
        <f t="shared" si="0"/>
        <v>93109</v>
      </c>
      <c r="I13" s="15">
        <f t="shared" si="1"/>
        <v>16759.62</v>
      </c>
      <c r="J13" s="72">
        <f t="shared" si="2"/>
        <v>109868.62</v>
      </c>
    </row>
    <row r="14" spans="1:10" x14ac:dyDescent="0.25">
      <c r="A14" s="87" t="s">
        <v>13</v>
      </c>
      <c r="B14" s="88" t="s">
        <v>16</v>
      </c>
      <c r="C14" s="15" t="s">
        <v>9</v>
      </c>
      <c r="D14" s="15" t="s">
        <v>19</v>
      </c>
      <c r="E14" s="15" t="s">
        <v>20</v>
      </c>
      <c r="F14" s="15">
        <v>97519</v>
      </c>
      <c r="G14" s="15">
        <v>1100</v>
      </c>
      <c r="H14" s="15">
        <f t="shared" si="0"/>
        <v>96419</v>
      </c>
      <c r="I14" s="15">
        <f t="shared" si="1"/>
        <v>17355.419999999998</v>
      </c>
      <c r="J14" s="72">
        <f t="shared" si="2"/>
        <v>113774.42</v>
      </c>
    </row>
    <row r="15" spans="1:10" x14ac:dyDescent="0.25">
      <c r="A15" s="87" t="s">
        <v>13</v>
      </c>
      <c r="B15" s="88" t="s">
        <v>16</v>
      </c>
      <c r="C15" s="15" t="s">
        <v>99</v>
      </c>
      <c r="D15" s="15" t="s">
        <v>100</v>
      </c>
      <c r="E15" s="15" t="s">
        <v>101</v>
      </c>
      <c r="F15" s="15">
        <v>96719</v>
      </c>
      <c r="G15" s="15">
        <v>1100</v>
      </c>
      <c r="H15" s="15">
        <f t="shared" si="0"/>
        <v>95619</v>
      </c>
      <c r="I15" s="15">
        <f t="shared" si="1"/>
        <v>17211.419999999998</v>
      </c>
      <c r="J15" s="72">
        <f t="shared" si="2"/>
        <v>112830.42</v>
      </c>
    </row>
    <row r="16" spans="1:10" x14ac:dyDescent="0.25">
      <c r="A16" s="87" t="s">
        <v>13</v>
      </c>
      <c r="B16" s="88" t="s">
        <v>21</v>
      </c>
      <c r="C16" s="15" t="s">
        <v>9</v>
      </c>
      <c r="D16" s="15" t="s">
        <v>22</v>
      </c>
      <c r="E16" s="15" t="s">
        <v>23</v>
      </c>
      <c r="F16" s="15">
        <v>97055</v>
      </c>
      <c r="G16" s="15">
        <v>1100</v>
      </c>
      <c r="H16" s="15">
        <f t="shared" si="0"/>
        <v>95955</v>
      </c>
      <c r="I16" s="15">
        <f t="shared" si="1"/>
        <v>17271.899999999998</v>
      </c>
      <c r="J16" s="72">
        <f t="shared" si="2"/>
        <v>113226.9</v>
      </c>
    </row>
    <row r="17" spans="1:11" x14ac:dyDescent="0.25">
      <c r="A17" s="87" t="s">
        <v>13</v>
      </c>
      <c r="B17" s="88" t="s">
        <v>21</v>
      </c>
      <c r="C17" s="15" t="s">
        <v>29</v>
      </c>
      <c r="D17" s="15" t="s">
        <v>36</v>
      </c>
      <c r="E17" s="15" t="s">
        <v>37</v>
      </c>
      <c r="F17" s="15">
        <v>96255</v>
      </c>
      <c r="G17" s="15">
        <v>1100</v>
      </c>
      <c r="H17" s="15">
        <f t="shared" si="0"/>
        <v>95155</v>
      </c>
      <c r="I17" s="15">
        <f t="shared" si="1"/>
        <v>17127.899999999998</v>
      </c>
      <c r="J17" s="72">
        <f t="shared" si="2"/>
        <v>112282.9</v>
      </c>
    </row>
    <row r="18" spans="1:11" x14ac:dyDescent="0.25">
      <c r="A18" s="87" t="s">
        <v>13</v>
      </c>
      <c r="B18" s="88" t="s">
        <v>122</v>
      </c>
      <c r="C18" s="15" t="s">
        <v>9</v>
      </c>
      <c r="D18" s="15" t="s">
        <v>123</v>
      </c>
      <c r="E18" s="15" t="s">
        <v>124</v>
      </c>
      <c r="F18" s="15">
        <v>93599</v>
      </c>
      <c r="G18" s="15">
        <v>1100</v>
      </c>
      <c r="H18" s="15">
        <f t="shared" si="0"/>
        <v>92499</v>
      </c>
      <c r="I18" s="15">
        <f t="shared" si="1"/>
        <v>16649.82</v>
      </c>
      <c r="J18" s="72">
        <f t="shared" si="2"/>
        <v>109148.82</v>
      </c>
    </row>
    <row r="19" spans="1:11" x14ac:dyDescent="0.25">
      <c r="A19" s="87" t="s">
        <v>13</v>
      </c>
      <c r="B19" s="88" t="s">
        <v>42</v>
      </c>
      <c r="C19" s="15" t="s">
        <v>9</v>
      </c>
      <c r="D19" s="15" t="s">
        <v>24</v>
      </c>
      <c r="E19" s="15" t="s">
        <v>25</v>
      </c>
      <c r="F19" s="15">
        <v>98913</v>
      </c>
      <c r="G19" s="15">
        <v>1100</v>
      </c>
      <c r="H19" s="15">
        <f t="shared" si="0"/>
        <v>97813</v>
      </c>
      <c r="I19" s="15">
        <f t="shared" si="1"/>
        <v>17606.34</v>
      </c>
      <c r="J19" s="72">
        <f t="shared" si="2"/>
        <v>115419.34</v>
      </c>
    </row>
    <row r="20" spans="1:11" x14ac:dyDescent="0.25">
      <c r="A20" s="87" t="s">
        <v>13</v>
      </c>
      <c r="B20" s="88" t="s">
        <v>42</v>
      </c>
      <c r="C20" s="15" t="s">
        <v>29</v>
      </c>
      <c r="D20" s="15" t="s">
        <v>40</v>
      </c>
      <c r="E20" s="15" t="s">
        <v>41</v>
      </c>
      <c r="F20" s="15">
        <v>98113</v>
      </c>
      <c r="G20" s="15">
        <v>1100</v>
      </c>
      <c r="H20" s="15">
        <f t="shared" si="0"/>
        <v>97013</v>
      </c>
      <c r="I20" s="15">
        <f t="shared" si="1"/>
        <v>17462.34</v>
      </c>
      <c r="J20" s="72">
        <f t="shared" si="2"/>
        <v>114475.34</v>
      </c>
    </row>
    <row r="21" spans="1:11" x14ac:dyDescent="0.25">
      <c r="A21" s="87" t="s">
        <v>13</v>
      </c>
      <c r="B21" s="88" t="s">
        <v>26</v>
      </c>
      <c r="C21" s="15" t="s">
        <v>9</v>
      </c>
      <c r="D21" s="15" t="s">
        <v>27</v>
      </c>
      <c r="E21" s="15" t="s">
        <v>28</v>
      </c>
      <c r="F21" s="15">
        <v>97752</v>
      </c>
      <c r="G21" s="15">
        <v>1100</v>
      </c>
      <c r="H21" s="15">
        <f t="shared" si="0"/>
        <v>96652</v>
      </c>
      <c r="I21" s="15">
        <f t="shared" si="1"/>
        <v>17397.36</v>
      </c>
      <c r="J21" s="72">
        <f t="shared" si="2"/>
        <v>114049.36</v>
      </c>
    </row>
    <row r="22" spans="1:11" x14ac:dyDescent="0.25">
      <c r="A22" s="87" t="s">
        <v>13</v>
      </c>
      <c r="B22" s="88" t="s">
        <v>26</v>
      </c>
      <c r="C22" s="15" t="s">
        <v>29</v>
      </c>
      <c r="D22" s="15" t="s">
        <v>38</v>
      </c>
      <c r="E22" s="15" t="s">
        <v>39</v>
      </c>
      <c r="F22" s="15">
        <v>96952</v>
      </c>
      <c r="G22" s="15">
        <v>1100</v>
      </c>
      <c r="H22" s="15">
        <f t="shared" si="0"/>
        <v>95852</v>
      </c>
      <c r="I22" s="15">
        <f t="shared" si="1"/>
        <v>17253.36</v>
      </c>
      <c r="J22" s="72">
        <f t="shared" si="2"/>
        <v>113105.36</v>
      </c>
    </row>
    <row r="23" spans="1:11" x14ac:dyDescent="0.25">
      <c r="A23" s="87" t="s">
        <v>13</v>
      </c>
      <c r="B23" s="88" t="s">
        <v>102</v>
      </c>
      <c r="C23" s="15" t="s">
        <v>91</v>
      </c>
      <c r="D23" s="15" t="s">
        <v>105</v>
      </c>
      <c r="E23" s="15" t="s">
        <v>92</v>
      </c>
      <c r="F23" s="15">
        <v>90209</v>
      </c>
      <c r="G23" s="15">
        <v>0</v>
      </c>
      <c r="H23" s="15">
        <f t="shared" si="0"/>
        <v>90209</v>
      </c>
      <c r="I23" s="15">
        <f t="shared" si="1"/>
        <v>16237.619999999999</v>
      </c>
      <c r="J23" s="72">
        <f t="shared" si="2"/>
        <v>106446.62</v>
      </c>
    </row>
    <row r="24" spans="1:11" x14ac:dyDescent="0.25">
      <c r="A24" s="87" t="s">
        <v>13</v>
      </c>
      <c r="B24" s="88" t="s">
        <v>102</v>
      </c>
      <c r="C24" s="15" t="s">
        <v>93</v>
      </c>
      <c r="D24" s="15" t="s">
        <v>106</v>
      </c>
      <c r="E24" s="15" t="s">
        <v>94</v>
      </c>
      <c r="F24" s="15">
        <v>89409</v>
      </c>
      <c r="G24" s="15">
        <v>0</v>
      </c>
      <c r="H24" s="15">
        <f t="shared" si="0"/>
        <v>89409</v>
      </c>
      <c r="I24" s="15">
        <f t="shared" si="1"/>
        <v>16093.619999999999</v>
      </c>
      <c r="J24" s="72">
        <f t="shared" si="2"/>
        <v>105502.62</v>
      </c>
    </row>
    <row r="25" spans="1:11" x14ac:dyDescent="0.25">
      <c r="A25" s="87" t="s">
        <v>13</v>
      </c>
      <c r="B25" s="88" t="s">
        <v>102</v>
      </c>
      <c r="C25" s="15" t="s">
        <v>95</v>
      </c>
      <c r="D25" s="15" t="s">
        <v>107</v>
      </c>
      <c r="E25" s="15" t="s">
        <v>96</v>
      </c>
      <c r="F25" s="15">
        <v>89409</v>
      </c>
      <c r="G25" s="15">
        <v>0</v>
      </c>
      <c r="H25" s="15">
        <f t="shared" si="0"/>
        <v>89409</v>
      </c>
      <c r="I25" s="15">
        <f t="shared" si="1"/>
        <v>16093.619999999999</v>
      </c>
      <c r="J25" s="72">
        <f t="shared" si="2"/>
        <v>105502.62</v>
      </c>
    </row>
    <row r="26" spans="1:11" ht="15.75" thickBot="1" x14ac:dyDescent="0.3">
      <c r="A26" s="89" t="s">
        <v>13</v>
      </c>
      <c r="B26" s="90" t="s">
        <v>102</v>
      </c>
      <c r="C26" s="74" t="s">
        <v>97</v>
      </c>
      <c r="D26" s="74" t="s">
        <v>108</v>
      </c>
      <c r="E26" s="74" t="s">
        <v>98</v>
      </c>
      <c r="F26" s="74">
        <v>90709</v>
      </c>
      <c r="G26" s="74">
        <v>0</v>
      </c>
      <c r="H26" s="74">
        <f t="shared" si="0"/>
        <v>90709</v>
      </c>
      <c r="I26" s="74">
        <f t="shared" si="1"/>
        <v>16327.619999999999</v>
      </c>
      <c r="J26" s="75">
        <f t="shared" si="2"/>
        <v>107036.62</v>
      </c>
    </row>
    <row r="27" spans="1:11" s="26" customFormat="1" x14ac:dyDescent="0.25">
      <c r="A27" s="85" t="s">
        <v>81</v>
      </c>
      <c r="B27" s="86" t="s">
        <v>10</v>
      </c>
      <c r="C27" s="69" t="s">
        <v>9</v>
      </c>
      <c r="D27" s="69" t="s">
        <v>11</v>
      </c>
      <c r="E27" s="69" t="s">
        <v>12</v>
      </c>
      <c r="F27" s="69">
        <v>96637</v>
      </c>
      <c r="G27" s="69">
        <v>1100</v>
      </c>
      <c r="H27" s="69">
        <f t="shared" si="0"/>
        <v>95537</v>
      </c>
      <c r="I27" s="69">
        <f t="shared" si="1"/>
        <v>17196.66</v>
      </c>
      <c r="J27" s="70">
        <f t="shared" ref="J27:J45" si="3">H27+I27</f>
        <v>112733.66</v>
      </c>
      <c r="K27" s="3"/>
    </row>
    <row r="28" spans="1:11" s="26" customFormat="1" x14ac:dyDescent="0.25">
      <c r="A28" s="87" t="s">
        <v>81</v>
      </c>
      <c r="B28" s="88" t="s">
        <v>10</v>
      </c>
      <c r="C28" s="15" t="s">
        <v>29</v>
      </c>
      <c r="D28" s="15" t="s">
        <v>30</v>
      </c>
      <c r="E28" s="15" t="s">
        <v>31</v>
      </c>
      <c r="F28" s="15">
        <v>95837</v>
      </c>
      <c r="G28" s="15">
        <v>1100</v>
      </c>
      <c r="H28" s="15">
        <f t="shared" si="0"/>
        <v>94737</v>
      </c>
      <c r="I28" s="15">
        <f t="shared" si="1"/>
        <v>17052.66</v>
      </c>
      <c r="J28" s="72">
        <f t="shared" si="3"/>
        <v>111789.66</v>
      </c>
      <c r="K28" s="3"/>
    </row>
    <row r="29" spans="1:11" s="26" customFormat="1" x14ac:dyDescent="0.25">
      <c r="A29" s="87" t="s">
        <v>81</v>
      </c>
      <c r="B29" s="88" t="s">
        <v>10</v>
      </c>
      <c r="C29" s="15" t="s">
        <v>9</v>
      </c>
      <c r="D29" s="15" t="s">
        <v>14</v>
      </c>
      <c r="E29" s="15" t="s">
        <v>15</v>
      </c>
      <c r="F29" s="15">
        <v>95837</v>
      </c>
      <c r="G29" s="15">
        <v>1100</v>
      </c>
      <c r="H29" s="15">
        <f t="shared" si="0"/>
        <v>94737</v>
      </c>
      <c r="I29" s="15">
        <f t="shared" si="1"/>
        <v>17052.66</v>
      </c>
      <c r="J29" s="72">
        <f t="shared" si="3"/>
        <v>111789.66</v>
      </c>
      <c r="K29" s="3"/>
    </row>
    <row r="30" spans="1:11" s="26" customFormat="1" x14ac:dyDescent="0.25">
      <c r="A30" s="87" t="s">
        <v>81</v>
      </c>
      <c r="B30" s="88" t="s">
        <v>10</v>
      </c>
      <c r="C30" s="15" t="s">
        <v>29</v>
      </c>
      <c r="D30" s="15" t="s">
        <v>32</v>
      </c>
      <c r="E30" s="15" t="s">
        <v>33</v>
      </c>
      <c r="F30" s="15">
        <v>95037</v>
      </c>
      <c r="G30" s="15">
        <v>1100</v>
      </c>
      <c r="H30" s="15">
        <f t="shared" si="0"/>
        <v>93937</v>
      </c>
      <c r="I30" s="15">
        <f t="shared" si="1"/>
        <v>16908.66</v>
      </c>
      <c r="J30" s="72">
        <f t="shared" si="3"/>
        <v>110845.66</v>
      </c>
      <c r="K30" s="3"/>
    </row>
    <row r="31" spans="1:11" s="26" customFormat="1" x14ac:dyDescent="0.25">
      <c r="A31" s="87" t="s">
        <v>81</v>
      </c>
      <c r="B31" s="88" t="s">
        <v>16</v>
      </c>
      <c r="C31" s="15" t="s">
        <v>9</v>
      </c>
      <c r="D31" s="15" t="s">
        <v>17</v>
      </c>
      <c r="E31" s="15" t="s">
        <v>18</v>
      </c>
      <c r="F31" s="15">
        <v>95893</v>
      </c>
      <c r="G31" s="15">
        <v>1100</v>
      </c>
      <c r="H31" s="15">
        <f t="shared" si="0"/>
        <v>94793</v>
      </c>
      <c r="I31" s="15">
        <f t="shared" si="1"/>
        <v>17062.739999999998</v>
      </c>
      <c r="J31" s="72">
        <f t="shared" si="3"/>
        <v>111855.73999999999</v>
      </c>
      <c r="K31" s="3"/>
    </row>
    <row r="32" spans="1:11" s="26" customFormat="1" ht="14.25" customHeight="1" x14ac:dyDescent="0.25">
      <c r="A32" s="87" t="s">
        <v>81</v>
      </c>
      <c r="B32" s="88" t="s">
        <v>16</v>
      </c>
      <c r="C32" s="15" t="s">
        <v>29</v>
      </c>
      <c r="D32" s="15" t="s">
        <v>34</v>
      </c>
      <c r="E32" s="15" t="s">
        <v>35</v>
      </c>
      <c r="F32" s="15">
        <v>95093</v>
      </c>
      <c r="G32" s="15">
        <v>1100</v>
      </c>
      <c r="H32" s="15">
        <f t="shared" si="0"/>
        <v>93993</v>
      </c>
      <c r="I32" s="15">
        <f t="shared" si="1"/>
        <v>16918.739999999998</v>
      </c>
      <c r="J32" s="72">
        <f t="shared" si="3"/>
        <v>110911.73999999999</v>
      </c>
      <c r="K32" s="3"/>
    </row>
    <row r="33" spans="1:11" s="26" customFormat="1" x14ac:dyDescent="0.25">
      <c r="A33" s="87" t="s">
        <v>81</v>
      </c>
      <c r="B33" s="88" t="s">
        <v>16</v>
      </c>
      <c r="C33" s="15" t="s">
        <v>9</v>
      </c>
      <c r="D33" s="15" t="s">
        <v>19</v>
      </c>
      <c r="E33" s="15" t="s">
        <v>20</v>
      </c>
      <c r="F33" s="15">
        <v>97870</v>
      </c>
      <c r="G33" s="15">
        <v>1100</v>
      </c>
      <c r="H33" s="15">
        <f t="shared" si="0"/>
        <v>96770</v>
      </c>
      <c r="I33" s="15">
        <f t="shared" si="1"/>
        <v>17418.599999999999</v>
      </c>
      <c r="J33" s="72">
        <f t="shared" si="3"/>
        <v>114188.6</v>
      </c>
      <c r="K33" s="3"/>
    </row>
    <row r="34" spans="1:11" s="26" customFormat="1" x14ac:dyDescent="0.25">
      <c r="A34" s="87" t="s">
        <v>81</v>
      </c>
      <c r="B34" s="88" t="s">
        <v>16</v>
      </c>
      <c r="C34" s="15" t="s">
        <v>99</v>
      </c>
      <c r="D34" s="15" t="s">
        <v>100</v>
      </c>
      <c r="E34" s="15" t="s">
        <v>101</v>
      </c>
      <c r="F34" s="15">
        <v>97070</v>
      </c>
      <c r="G34" s="15">
        <v>1100</v>
      </c>
      <c r="H34" s="15">
        <f t="shared" si="0"/>
        <v>95970</v>
      </c>
      <c r="I34" s="15">
        <f t="shared" si="1"/>
        <v>17274.599999999999</v>
      </c>
      <c r="J34" s="72">
        <f t="shared" si="3"/>
        <v>113244.6</v>
      </c>
      <c r="K34" s="3"/>
    </row>
    <row r="35" spans="1:11" s="26" customFormat="1" x14ac:dyDescent="0.25">
      <c r="A35" s="87" t="s">
        <v>81</v>
      </c>
      <c r="B35" s="88" t="s">
        <v>21</v>
      </c>
      <c r="C35" s="15" t="s">
        <v>9</v>
      </c>
      <c r="D35" s="15" t="s">
        <v>22</v>
      </c>
      <c r="E35" s="15" t="s">
        <v>23</v>
      </c>
      <c r="F35" s="15">
        <v>98093</v>
      </c>
      <c r="G35" s="15">
        <v>1100</v>
      </c>
      <c r="H35" s="15">
        <f t="shared" si="0"/>
        <v>96993</v>
      </c>
      <c r="I35" s="15">
        <f t="shared" si="1"/>
        <v>17458.739999999998</v>
      </c>
      <c r="J35" s="72">
        <f t="shared" si="3"/>
        <v>114451.73999999999</v>
      </c>
      <c r="K35" s="3"/>
    </row>
    <row r="36" spans="1:11" s="26" customFormat="1" x14ac:dyDescent="0.25">
      <c r="A36" s="87" t="s">
        <v>81</v>
      </c>
      <c r="B36" s="88" t="s">
        <v>21</v>
      </c>
      <c r="C36" s="15" t="s">
        <v>29</v>
      </c>
      <c r="D36" s="15" t="s">
        <v>36</v>
      </c>
      <c r="E36" s="15" t="s">
        <v>37</v>
      </c>
      <c r="F36" s="15">
        <v>97293</v>
      </c>
      <c r="G36" s="15">
        <v>1100</v>
      </c>
      <c r="H36" s="15">
        <f t="shared" si="0"/>
        <v>96193</v>
      </c>
      <c r="I36" s="15">
        <f t="shared" si="1"/>
        <v>17314.739999999998</v>
      </c>
      <c r="J36" s="72">
        <f t="shared" si="3"/>
        <v>113507.73999999999</v>
      </c>
      <c r="K36" s="3"/>
    </row>
    <row r="37" spans="1:11" s="26" customFormat="1" x14ac:dyDescent="0.25">
      <c r="A37" s="87" t="s">
        <v>81</v>
      </c>
      <c r="B37" s="88" t="s">
        <v>122</v>
      </c>
      <c r="C37" s="15" t="s">
        <v>9</v>
      </c>
      <c r="D37" s="15" t="s">
        <v>123</v>
      </c>
      <c r="E37" s="15" t="s">
        <v>124</v>
      </c>
      <c r="F37" s="15">
        <v>93837</v>
      </c>
      <c r="G37" s="15">
        <v>1100</v>
      </c>
      <c r="H37" s="15">
        <f t="shared" si="0"/>
        <v>92737</v>
      </c>
      <c r="I37" s="15">
        <f t="shared" si="1"/>
        <v>16692.66</v>
      </c>
      <c r="J37" s="72">
        <f t="shared" si="3"/>
        <v>109429.66</v>
      </c>
      <c r="K37" s="3"/>
    </row>
    <row r="38" spans="1:11" s="26" customFormat="1" x14ac:dyDescent="0.25">
      <c r="A38" s="87" t="s">
        <v>81</v>
      </c>
      <c r="B38" s="88" t="s">
        <v>42</v>
      </c>
      <c r="C38" s="15" t="s">
        <v>9</v>
      </c>
      <c r="D38" s="15" t="s">
        <v>24</v>
      </c>
      <c r="E38" s="15" t="s">
        <v>25</v>
      </c>
      <c r="F38" s="15">
        <v>99288</v>
      </c>
      <c r="G38" s="15">
        <v>1100</v>
      </c>
      <c r="H38" s="15">
        <f t="shared" si="0"/>
        <v>98188</v>
      </c>
      <c r="I38" s="15">
        <f t="shared" si="1"/>
        <v>17673.84</v>
      </c>
      <c r="J38" s="72">
        <f t="shared" si="3"/>
        <v>115861.84</v>
      </c>
      <c r="K38" s="3"/>
    </row>
    <row r="39" spans="1:11" s="26" customFormat="1" x14ac:dyDescent="0.25">
      <c r="A39" s="87" t="s">
        <v>81</v>
      </c>
      <c r="B39" s="88" t="s">
        <v>42</v>
      </c>
      <c r="C39" s="15" t="s">
        <v>29</v>
      </c>
      <c r="D39" s="15" t="s">
        <v>40</v>
      </c>
      <c r="E39" s="15" t="s">
        <v>41</v>
      </c>
      <c r="F39" s="15">
        <v>98488</v>
      </c>
      <c r="G39" s="15">
        <v>1100</v>
      </c>
      <c r="H39" s="15">
        <f t="shared" si="0"/>
        <v>97388</v>
      </c>
      <c r="I39" s="15">
        <f t="shared" si="1"/>
        <v>17529.84</v>
      </c>
      <c r="J39" s="72">
        <f t="shared" si="3"/>
        <v>114917.84</v>
      </c>
      <c r="K39" s="3"/>
    </row>
    <row r="40" spans="1:11" s="26" customFormat="1" x14ac:dyDescent="0.25">
      <c r="A40" s="87" t="s">
        <v>81</v>
      </c>
      <c r="B40" s="88" t="s">
        <v>26</v>
      </c>
      <c r="C40" s="15" t="s">
        <v>9</v>
      </c>
      <c r="D40" s="15" t="s">
        <v>27</v>
      </c>
      <c r="E40" s="15" t="s">
        <v>28</v>
      </c>
      <c r="F40" s="15">
        <v>98353</v>
      </c>
      <c r="G40" s="15">
        <v>1100</v>
      </c>
      <c r="H40" s="15">
        <f t="shared" si="0"/>
        <v>97253</v>
      </c>
      <c r="I40" s="15">
        <f t="shared" si="1"/>
        <v>17505.54</v>
      </c>
      <c r="J40" s="72">
        <f t="shared" si="3"/>
        <v>114758.54000000001</v>
      </c>
      <c r="K40" s="3"/>
    </row>
    <row r="41" spans="1:11" s="26" customFormat="1" x14ac:dyDescent="0.25">
      <c r="A41" s="87" t="s">
        <v>81</v>
      </c>
      <c r="B41" s="88" t="s">
        <v>26</v>
      </c>
      <c r="C41" s="15" t="s">
        <v>29</v>
      </c>
      <c r="D41" s="15" t="s">
        <v>38</v>
      </c>
      <c r="E41" s="15" t="s">
        <v>39</v>
      </c>
      <c r="F41" s="15">
        <v>97553</v>
      </c>
      <c r="G41" s="15">
        <v>1100</v>
      </c>
      <c r="H41" s="15">
        <f t="shared" si="0"/>
        <v>96453</v>
      </c>
      <c r="I41" s="15">
        <f t="shared" si="1"/>
        <v>17361.54</v>
      </c>
      <c r="J41" s="72">
        <f t="shared" si="3"/>
        <v>113814.54000000001</v>
      </c>
      <c r="K41" s="3"/>
    </row>
    <row r="42" spans="1:11" s="26" customFormat="1" x14ac:dyDescent="0.25">
      <c r="A42" s="87" t="s">
        <v>81</v>
      </c>
      <c r="B42" s="88" t="s">
        <v>102</v>
      </c>
      <c r="C42" s="15" t="s">
        <v>91</v>
      </c>
      <c r="D42" s="15" t="s">
        <v>105</v>
      </c>
      <c r="E42" s="15" t="s">
        <v>92</v>
      </c>
      <c r="F42" s="15">
        <v>91093</v>
      </c>
      <c r="G42" s="15">
        <v>0</v>
      </c>
      <c r="H42" s="15">
        <f t="shared" si="0"/>
        <v>91093</v>
      </c>
      <c r="I42" s="15">
        <f t="shared" si="1"/>
        <v>16396.739999999998</v>
      </c>
      <c r="J42" s="72">
        <f t="shared" si="3"/>
        <v>107489.73999999999</v>
      </c>
      <c r="K42" s="3"/>
    </row>
    <row r="43" spans="1:11" s="26" customFormat="1" x14ac:dyDescent="0.25">
      <c r="A43" s="87" t="s">
        <v>81</v>
      </c>
      <c r="B43" s="88" t="s">
        <v>102</v>
      </c>
      <c r="C43" s="15" t="s">
        <v>93</v>
      </c>
      <c r="D43" s="15" t="s">
        <v>106</v>
      </c>
      <c r="E43" s="15" t="s">
        <v>94</v>
      </c>
      <c r="F43" s="15">
        <v>90293</v>
      </c>
      <c r="G43" s="15">
        <v>0</v>
      </c>
      <c r="H43" s="15">
        <f t="shared" si="0"/>
        <v>90293</v>
      </c>
      <c r="I43" s="15">
        <f t="shared" si="1"/>
        <v>16252.74</v>
      </c>
      <c r="J43" s="72">
        <f t="shared" si="3"/>
        <v>106545.74</v>
      </c>
      <c r="K43" s="3"/>
    </row>
    <row r="44" spans="1:11" s="26" customFormat="1" x14ac:dyDescent="0.25">
      <c r="A44" s="87" t="s">
        <v>81</v>
      </c>
      <c r="B44" s="88" t="s">
        <v>102</v>
      </c>
      <c r="C44" s="15" t="s">
        <v>95</v>
      </c>
      <c r="D44" s="15" t="s">
        <v>107</v>
      </c>
      <c r="E44" s="15" t="s">
        <v>96</v>
      </c>
      <c r="F44" s="15">
        <v>90293</v>
      </c>
      <c r="G44" s="15">
        <v>0</v>
      </c>
      <c r="H44" s="15">
        <f t="shared" si="0"/>
        <v>90293</v>
      </c>
      <c r="I44" s="15">
        <f t="shared" si="1"/>
        <v>16252.74</v>
      </c>
      <c r="J44" s="72">
        <f t="shared" si="3"/>
        <v>106545.74</v>
      </c>
      <c r="K44" s="3"/>
    </row>
    <row r="45" spans="1:11" s="26" customFormat="1" ht="15.75" thickBot="1" x14ac:dyDescent="0.3">
      <c r="A45" s="89" t="s">
        <v>81</v>
      </c>
      <c r="B45" s="90" t="s">
        <v>102</v>
      </c>
      <c r="C45" s="74" t="s">
        <v>97</v>
      </c>
      <c r="D45" s="74" t="s">
        <v>108</v>
      </c>
      <c r="E45" s="74" t="s">
        <v>98</v>
      </c>
      <c r="F45" s="74">
        <v>91593</v>
      </c>
      <c r="G45" s="74">
        <v>0</v>
      </c>
      <c r="H45" s="74">
        <f t="shared" si="0"/>
        <v>91593</v>
      </c>
      <c r="I45" s="74">
        <f t="shared" si="1"/>
        <v>16486.739999999998</v>
      </c>
      <c r="J45" s="75">
        <f t="shared" si="3"/>
        <v>108079.73999999999</v>
      </c>
      <c r="K45" s="3"/>
    </row>
    <row r="46" spans="1:11" x14ac:dyDescent="0.25">
      <c r="A46" s="98" t="s">
        <v>48</v>
      </c>
      <c r="B46" s="86" t="s">
        <v>10</v>
      </c>
      <c r="C46" s="69" t="s">
        <v>9</v>
      </c>
      <c r="D46" s="69" t="s">
        <v>11</v>
      </c>
      <c r="E46" s="69" t="s">
        <v>12</v>
      </c>
      <c r="F46" s="99">
        <v>95216</v>
      </c>
      <c r="G46" s="99">
        <v>1100</v>
      </c>
      <c r="H46" s="69">
        <f t="shared" ref="H46:H76" si="4">F46-G46</f>
        <v>94116</v>
      </c>
      <c r="I46" s="69">
        <f t="shared" ref="I46:I76" si="5">H46*18%</f>
        <v>16940.88</v>
      </c>
      <c r="J46" s="70">
        <f t="shared" ref="J46:J72" si="6">H46+I46</f>
        <v>111056.88</v>
      </c>
    </row>
    <row r="47" spans="1:11" x14ac:dyDescent="0.25">
      <c r="A47" s="100" t="s">
        <v>48</v>
      </c>
      <c r="B47" s="88" t="s">
        <v>10</v>
      </c>
      <c r="C47" s="15" t="s">
        <v>29</v>
      </c>
      <c r="D47" s="15" t="s">
        <v>30</v>
      </c>
      <c r="E47" s="15" t="s">
        <v>31</v>
      </c>
      <c r="F47" s="101">
        <v>94416</v>
      </c>
      <c r="G47" s="101">
        <v>1100</v>
      </c>
      <c r="H47" s="15">
        <f t="shared" si="4"/>
        <v>93316</v>
      </c>
      <c r="I47" s="15">
        <f t="shared" si="5"/>
        <v>16796.88</v>
      </c>
      <c r="J47" s="72">
        <f t="shared" si="6"/>
        <v>110112.88</v>
      </c>
    </row>
    <row r="48" spans="1:11" x14ac:dyDescent="0.25">
      <c r="A48" s="100" t="s">
        <v>48</v>
      </c>
      <c r="B48" s="88" t="s">
        <v>10</v>
      </c>
      <c r="C48" s="15" t="s">
        <v>9</v>
      </c>
      <c r="D48" s="15" t="s">
        <v>14</v>
      </c>
      <c r="E48" s="15" t="s">
        <v>15</v>
      </c>
      <c r="F48" s="101">
        <v>94416</v>
      </c>
      <c r="G48" s="101">
        <v>1100</v>
      </c>
      <c r="H48" s="15">
        <f t="shared" si="4"/>
        <v>93316</v>
      </c>
      <c r="I48" s="15">
        <f t="shared" si="5"/>
        <v>16796.88</v>
      </c>
      <c r="J48" s="72">
        <f t="shared" si="6"/>
        <v>110112.88</v>
      </c>
    </row>
    <row r="49" spans="1:10" x14ac:dyDescent="0.25">
      <c r="A49" s="100" t="s">
        <v>48</v>
      </c>
      <c r="B49" s="88" t="s">
        <v>10</v>
      </c>
      <c r="C49" s="15" t="s">
        <v>29</v>
      </c>
      <c r="D49" s="15" t="s">
        <v>32</v>
      </c>
      <c r="E49" s="15" t="s">
        <v>33</v>
      </c>
      <c r="F49" s="101">
        <v>93616</v>
      </c>
      <c r="G49" s="101">
        <v>1100</v>
      </c>
      <c r="H49" s="15">
        <f t="shared" si="4"/>
        <v>92516</v>
      </c>
      <c r="I49" s="15">
        <f t="shared" si="5"/>
        <v>16652.88</v>
      </c>
      <c r="J49" s="72">
        <f t="shared" si="6"/>
        <v>109168.88</v>
      </c>
    </row>
    <row r="50" spans="1:10" x14ac:dyDescent="0.25">
      <c r="A50" s="100" t="s">
        <v>48</v>
      </c>
      <c r="B50" s="88" t="s">
        <v>16</v>
      </c>
      <c r="C50" s="15" t="s">
        <v>9</v>
      </c>
      <c r="D50" s="15" t="s">
        <v>17</v>
      </c>
      <c r="E50" s="15" t="s">
        <v>18</v>
      </c>
      <c r="F50" s="101">
        <v>94616</v>
      </c>
      <c r="G50" s="101">
        <v>1100</v>
      </c>
      <c r="H50" s="15">
        <f t="shared" si="4"/>
        <v>93516</v>
      </c>
      <c r="I50" s="15">
        <f t="shared" si="5"/>
        <v>16832.88</v>
      </c>
      <c r="J50" s="72">
        <f t="shared" si="6"/>
        <v>110348.88</v>
      </c>
    </row>
    <row r="51" spans="1:10" x14ac:dyDescent="0.25">
      <c r="A51" s="100" t="s">
        <v>48</v>
      </c>
      <c r="B51" s="88" t="s">
        <v>16</v>
      </c>
      <c r="C51" s="15" t="s">
        <v>29</v>
      </c>
      <c r="D51" s="15" t="s">
        <v>34</v>
      </c>
      <c r="E51" s="15" t="s">
        <v>35</v>
      </c>
      <c r="F51" s="101">
        <v>93816</v>
      </c>
      <c r="G51" s="101">
        <v>1100</v>
      </c>
      <c r="H51" s="15">
        <f t="shared" si="4"/>
        <v>92716</v>
      </c>
      <c r="I51" s="15">
        <f t="shared" si="5"/>
        <v>16688.88</v>
      </c>
      <c r="J51" s="72">
        <f t="shared" si="6"/>
        <v>109404.88</v>
      </c>
    </row>
    <row r="52" spans="1:10" x14ac:dyDescent="0.25">
      <c r="A52" s="100" t="s">
        <v>48</v>
      </c>
      <c r="B52" s="88" t="s">
        <v>16</v>
      </c>
      <c r="C52" s="15" t="s">
        <v>9</v>
      </c>
      <c r="D52" s="15" t="s">
        <v>19</v>
      </c>
      <c r="E52" s="15" t="s">
        <v>20</v>
      </c>
      <c r="F52" s="101">
        <v>98916</v>
      </c>
      <c r="G52" s="101">
        <v>1100</v>
      </c>
      <c r="H52" s="15">
        <f t="shared" si="4"/>
        <v>97816</v>
      </c>
      <c r="I52" s="15">
        <f t="shared" si="5"/>
        <v>17606.88</v>
      </c>
      <c r="J52" s="72">
        <f t="shared" si="6"/>
        <v>115422.88</v>
      </c>
    </row>
    <row r="53" spans="1:10" x14ac:dyDescent="0.25">
      <c r="A53" s="100" t="s">
        <v>48</v>
      </c>
      <c r="B53" s="88" t="s">
        <v>16</v>
      </c>
      <c r="C53" s="15" t="s">
        <v>99</v>
      </c>
      <c r="D53" s="15" t="s">
        <v>100</v>
      </c>
      <c r="E53" s="15" t="s">
        <v>101</v>
      </c>
      <c r="F53" s="101">
        <v>98116</v>
      </c>
      <c r="G53" s="101">
        <v>1100</v>
      </c>
      <c r="H53" s="15">
        <f t="shared" si="4"/>
        <v>97016</v>
      </c>
      <c r="I53" s="15">
        <f t="shared" si="5"/>
        <v>17462.88</v>
      </c>
      <c r="J53" s="72">
        <f t="shared" si="6"/>
        <v>114478.88</v>
      </c>
    </row>
    <row r="54" spans="1:10" x14ac:dyDescent="0.25">
      <c r="A54" s="100" t="s">
        <v>48</v>
      </c>
      <c r="B54" s="88" t="s">
        <v>21</v>
      </c>
      <c r="C54" s="15" t="s">
        <v>9</v>
      </c>
      <c r="D54" s="15" t="s">
        <v>22</v>
      </c>
      <c r="E54" s="15" t="s">
        <v>23</v>
      </c>
      <c r="F54" s="101">
        <v>96516</v>
      </c>
      <c r="G54" s="101">
        <v>1100</v>
      </c>
      <c r="H54" s="15">
        <f t="shared" si="4"/>
        <v>95416</v>
      </c>
      <c r="I54" s="15">
        <f t="shared" si="5"/>
        <v>17174.88</v>
      </c>
      <c r="J54" s="72">
        <f t="shared" si="6"/>
        <v>112590.88</v>
      </c>
    </row>
    <row r="55" spans="1:10" x14ac:dyDescent="0.25">
      <c r="A55" s="100" t="s">
        <v>48</v>
      </c>
      <c r="B55" s="88" t="s">
        <v>21</v>
      </c>
      <c r="C55" s="15" t="s">
        <v>29</v>
      </c>
      <c r="D55" s="15" t="s">
        <v>36</v>
      </c>
      <c r="E55" s="15" t="s">
        <v>37</v>
      </c>
      <c r="F55" s="101">
        <v>95716</v>
      </c>
      <c r="G55" s="101">
        <v>1100</v>
      </c>
      <c r="H55" s="15">
        <f t="shared" si="4"/>
        <v>94616</v>
      </c>
      <c r="I55" s="15">
        <f t="shared" si="5"/>
        <v>17030.88</v>
      </c>
      <c r="J55" s="72">
        <f t="shared" si="6"/>
        <v>111646.88</v>
      </c>
    </row>
    <row r="56" spans="1:10" x14ac:dyDescent="0.25">
      <c r="A56" s="100" t="s">
        <v>48</v>
      </c>
      <c r="B56" s="88" t="s">
        <v>122</v>
      </c>
      <c r="C56" s="15" t="s">
        <v>9</v>
      </c>
      <c r="D56" s="15" t="s">
        <v>123</v>
      </c>
      <c r="E56" s="15" t="s">
        <v>124</v>
      </c>
      <c r="F56" s="101">
        <v>92415</v>
      </c>
      <c r="G56" s="101">
        <v>1100</v>
      </c>
      <c r="H56" s="15">
        <f t="shared" ref="H56" si="7">F56-G56</f>
        <v>91315</v>
      </c>
      <c r="I56" s="15">
        <f t="shared" ref="I56" si="8">H56*18%</f>
        <v>16436.7</v>
      </c>
      <c r="J56" s="72">
        <f t="shared" si="6"/>
        <v>107751.7</v>
      </c>
    </row>
    <row r="57" spans="1:10" x14ac:dyDescent="0.25">
      <c r="A57" s="100" t="s">
        <v>48</v>
      </c>
      <c r="B57" s="88" t="s">
        <v>42</v>
      </c>
      <c r="C57" s="15" t="s">
        <v>9</v>
      </c>
      <c r="D57" s="15" t="s">
        <v>24</v>
      </c>
      <c r="E57" s="15" t="s">
        <v>25</v>
      </c>
      <c r="F57" s="101">
        <v>98066</v>
      </c>
      <c r="G57" s="101">
        <v>1100</v>
      </c>
      <c r="H57" s="15">
        <f t="shared" si="4"/>
        <v>96966</v>
      </c>
      <c r="I57" s="15">
        <f t="shared" si="5"/>
        <v>17453.88</v>
      </c>
      <c r="J57" s="72">
        <f t="shared" si="6"/>
        <v>114419.88</v>
      </c>
    </row>
    <row r="58" spans="1:10" x14ac:dyDescent="0.25">
      <c r="A58" s="100" t="s">
        <v>48</v>
      </c>
      <c r="B58" s="88" t="s">
        <v>42</v>
      </c>
      <c r="C58" s="15" t="s">
        <v>29</v>
      </c>
      <c r="D58" s="15" t="s">
        <v>40</v>
      </c>
      <c r="E58" s="15" t="s">
        <v>41</v>
      </c>
      <c r="F58" s="101">
        <v>97266</v>
      </c>
      <c r="G58" s="101">
        <v>1100</v>
      </c>
      <c r="H58" s="15">
        <f t="shared" si="4"/>
        <v>96166</v>
      </c>
      <c r="I58" s="15">
        <f t="shared" si="5"/>
        <v>17309.88</v>
      </c>
      <c r="J58" s="72">
        <f t="shared" si="6"/>
        <v>113475.88</v>
      </c>
    </row>
    <row r="59" spans="1:10" x14ac:dyDescent="0.25">
      <c r="A59" s="100" t="s">
        <v>48</v>
      </c>
      <c r="B59" s="88" t="s">
        <v>26</v>
      </c>
      <c r="C59" s="15" t="s">
        <v>9</v>
      </c>
      <c r="D59" s="15" t="s">
        <v>27</v>
      </c>
      <c r="E59" s="15" t="s">
        <v>28</v>
      </c>
      <c r="F59" s="101">
        <v>96718</v>
      </c>
      <c r="G59" s="101">
        <v>1100</v>
      </c>
      <c r="H59" s="15">
        <f t="shared" si="4"/>
        <v>95618</v>
      </c>
      <c r="I59" s="15">
        <f t="shared" si="5"/>
        <v>17211.239999999998</v>
      </c>
      <c r="J59" s="72">
        <f t="shared" si="6"/>
        <v>112829.23999999999</v>
      </c>
    </row>
    <row r="60" spans="1:10" x14ac:dyDescent="0.25">
      <c r="A60" s="100" t="s">
        <v>48</v>
      </c>
      <c r="B60" s="88" t="s">
        <v>26</v>
      </c>
      <c r="C60" s="15" t="s">
        <v>29</v>
      </c>
      <c r="D60" s="15" t="s">
        <v>38</v>
      </c>
      <c r="E60" s="15" t="s">
        <v>39</v>
      </c>
      <c r="F60" s="101">
        <v>95918</v>
      </c>
      <c r="G60" s="101">
        <v>1100</v>
      </c>
      <c r="H60" s="15">
        <f t="shared" si="4"/>
        <v>94818</v>
      </c>
      <c r="I60" s="15">
        <f t="shared" si="5"/>
        <v>17067.239999999998</v>
      </c>
      <c r="J60" s="72">
        <f t="shared" si="6"/>
        <v>111885.23999999999</v>
      </c>
    </row>
    <row r="61" spans="1:10" x14ac:dyDescent="0.25">
      <c r="A61" s="100" t="s">
        <v>48</v>
      </c>
      <c r="B61" s="88"/>
      <c r="C61" s="15" t="s">
        <v>91</v>
      </c>
      <c r="D61" s="15" t="s">
        <v>105</v>
      </c>
      <c r="E61" s="15" t="s">
        <v>92</v>
      </c>
      <c r="F61" s="101">
        <v>89816</v>
      </c>
      <c r="G61" s="101">
        <v>0</v>
      </c>
      <c r="H61" s="15">
        <f t="shared" si="4"/>
        <v>89816</v>
      </c>
      <c r="I61" s="15">
        <f t="shared" si="5"/>
        <v>16166.88</v>
      </c>
      <c r="J61" s="72">
        <f t="shared" si="6"/>
        <v>105982.88</v>
      </c>
    </row>
    <row r="62" spans="1:10" x14ac:dyDescent="0.25">
      <c r="A62" s="100" t="s">
        <v>48</v>
      </c>
      <c r="B62" s="88"/>
      <c r="C62" s="15" t="s">
        <v>93</v>
      </c>
      <c r="D62" s="15" t="s">
        <v>106</v>
      </c>
      <c r="E62" s="15" t="s">
        <v>94</v>
      </c>
      <c r="F62" s="101">
        <v>89016</v>
      </c>
      <c r="G62" s="101">
        <v>0</v>
      </c>
      <c r="H62" s="15">
        <f t="shared" si="4"/>
        <v>89016</v>
      </c>
      <c r="I62" s="15">
        <f t="shared" si="5"/>
        <v>16022.88</v>
      </c>
      <c r="J62" s="72">
        <f t="shared" si="6"/>
        <v>105038.88</v>
      </c>
    </row>
    <row r="63" spans="1:10" x14ac:dyDescent="0.25">
      <c r="A63" s="100" t="s">
        <v>48</v>
      </c>
      <c r="B63" s="88"/>
      <c r="C63" s="15" t="s">
        <v>95</v>
      </c>
      <c r="D63" s="15" t="s">
        <v>107</v>
      </c>
      <c r="E63" s="15" t="s">
        <v>96</v>
      </c>
      <c r="F63" s="101">
        <v>89016</v>
      </c>
      <c r="G63" s="101">
        <v>0</v>
      </c>
      <c r="H63" s="15">
        <f t="shared" si="4"/>
        <v>89016</v>
      </c>
      <c r="I63" s="15">
        <f t="shared" si="5"/>
        <v>16022.88</v>
      </c>
      <c r="J63" s="72">
        <f t="shared" si="6"/>
        <v>105038.88</v>
      </c>
    </row>
    <row r="64" spans="1:10" ht="15.75" thickBot="1" x14ac:dyDescent="0.3">
      <c r="A64" s="102" t="s">
        <v>48</v>
      </c>
      <c r="B64" s="90"/>
      <c r="C64" s="74" t="s">
        <v>97</v>
      </c>
      <c r="D64" s="74" t="s">
        <v>108</v>
      </c>
      <c r="E64" s="74" t="s">
        <v>98</v>
      </c>
      <c r="F64" s="103">
        <v>90316</v>
      </c>
      <c r="G64" s="103">
        <v>0</v>
      </c>
      <c r="H64" s="74">
        <f t="shared" si="4"/>
        <v>90316</v>
      </c>
      <c r="I64" s="74">
        <f t="shared" si="5"/>
        <v>16256.88</v>
      </c>
      <c r="J64" s="75">
        <f t="shared" si="6"/>
        <v>106572.88</v>
      </c>
    </row>
    <row r="65" spans="1:10" x14ac:dyDescent="0.25">
      <c r="A65" s="98" t="s">
        <v>49</v>
      </c>
      <c r="B65" s="86" t="s">
        <v>10</v>
      </c>
      <c r="C65" s="69" t="s">
        <v>9</v>
      </c>
      <c r="D65" s="69" t="s">
        <v>11</v>
      </c>
      <c r="E65" s="69" t="s">
        <v>12</v>
      </c>
      <c r="F65" s="99">
        <v>97078</v>
      </c>
      <c r="G65" s="99">
        <v>1100</v>
      </c>
      <c r="H65" s="69">
        <f t="shared" si="4"/>
        <v>95978</v>
      </c>
      <c r="I65" s="69">
        <f t="shared" si="5"/>
        <v>17276.04</v>
      </c>
      <c r="J65" s="70">
        <f t="shared" si="6"/>
        <v>113254.04000000001</v>
      </c>
    </row>
    <row r="66" spans="1:10" x14ac:dyDescent="0.25">
      <c r="A66" s="100" t="s">
        <v>49</v>
      </c>
      <c r="B66" s="88" t="s">
        <v>10</v>
      </c>
      <c r="C66" s="15" t="s">
        <v>29</v>
      </c>
      <c r="D66" s="15" t="s">
        <v>30</v>
      </c>
      <c r="E66" s="15" t="s">
        <v>31</v>
      </c>
      <c r="F66" s="101">
        <v>96278</v>
      </c>
      <c r="G66" s="101">
        <v>1100</v>
      </c>
      <c r="H66" s="15">
        <f t="shared" si="4"/>
        <v>95178</v>
      </c>
      <c r="I66" s="15">
        <f t="shared" si="5"/>
        <v>17132.04</v>
      </c>
      <c r="J66" s="72">
        <f t="shared" si="6"/>
        <v>112310.04000000001</v>
      </c>
    </row>
    <row r="67" spans="1:10" x14ac:dyDescent="0.25">
      <c r="A67" s="100" t="s">
        <v>49</v>
      </c>
      <c r="B67" s="88" t="s">
        <v>10</v>
      </c>
      <c r="C67" s="15" t="s">
        <v>9</v>
      </c>
      <c r="D67" s="15" t="s">
        <v>14</v>
      </c>
      <c r="E67" s="15" t="s">
        <v>15</v>
      </c>
      <c r="F67" s="101">
        <v>96278</v>
      </c>
      <c r="G67" s="101">
        <v>1100</v>
      </c>
      <c r="H67" s="15">
        <f t="shared" si="4"/>
        <v>95178</v>
      </c>
      <c r="I67" s="15">
        <f t="shared" si="5"/>
        <v>17132.04</v>
      </c>
      <c r="J67" s="72">
        <f t="shared" si="6"/>
        <v>112310.04000000001</v>
      </c>
    </row>
    <row r="68" spans="1:10" x14ac:dyDescent="0.25">
      <c r="A68" s="100" t="s">
        <v>49</v>
      </c>
      <c r="B68" s="88" t="s">
        <v>10</v>
      </c>
      <c r="C68" s="15" t="s">
        <v>29</v>
      </c>
      <c r="D68" s="15" t="s">
        <v>32</v>
      </c>
      <c r="E68" s="15" t="s">
        <v>33</v>
      </c>
      <c r="F68" s="101">
        <v>95478</v>
      </c>
      <c r="G68" s="101">
        <v>1100</v>
      </c>
      <c r="H68" s="15">
        <f t="shared" si="4"/>
        <v>94378</v>
      </c>
      <c r="I68" s="15">
        <f t="shared" si="5"/>
        <v>16988.04</v>
      </c>
      <c r="J68" s="72">
        <f t="shared" si="6"/>
        <v>111366.04000000001</v>
      </c>
    </row>
    <row r="69" spans="1:10" x14ac:dyDescent="0.25">
      <c r="A69" s="100" t="s">
        <v>49</v>
      </c>
      <c r="B69" s="88" t="s">
        <v>16</v>
      </c>
      <c r="C69" s="15" t="s">
        <v>9</v>
      </c>
      <c r="D69" s="15" t="s">
        <v>17</v>
      </c>
      <c r="E69" s="15" t="s">
        <v>18</v>
      </c>
      <c r="F69" s="101">
        <v>96900</v>
      </c>
      <c r="G69" s="101">
        <v>1100</v>
      </c>
      <c r="H69" s="15">
        <f t="shared" si="4"/>
        <v>95800</v>
      </c>
      <c r="I69" s="15">
        <f t="shared" si="5"/>
        <v>17244</v>
      </c>
      <c r="J69" s="72">
        <f t="shared" si="6"/>
        <v>113044</v>
      </c>
    </row>
    <row r="70" spans="1:10" x14ac:dyDescent="0.25">
      <c r="A70" s="100" t="s">
        <v>49</v>
      </c>
      <c r="B70" s="88" t="s">
        <v>16</v>
      </c>
      <c r="C70" s="15" t="s">
        <v>29</v>
      </c>
      <c r="D70" s="15" t="s">
        <v>34</v>
      </c>
      <c r="E70" s="15" t="s">
        <v>35</v>
      </c>
      <c r="F70" s="101">
        <v>96100</v>
      </c>
      <c r="G70" s="101">
        <v>1100</v>
      </c>
      <c r="H70" s="15">
        <f t="shared" si="4"/>
        <v>95000</v>
      </c>
      <c r="I70" s="15">
        <f t="shared" si="5"/>
        <v>17100</v>
      </c>
      <c r="J70" s="72">
        <f t="shared" si="6"/>
        <v>112100</v>
      </c>
    </row>
    <row r="71" spans="1:10" x14ac:dyDescent="0.25">
      <c r="A71" s="100" t="s">
        <v>49</v>
      </c>
      <c r="B71" s="88" t="s">
        <v>16</v>
      </c>
      <c r="C71" s="15" t="s">
        <v>9</v>
      </c>
      <c r="D71" s="15" t="s">
        <v>19</v>
      </c>
      <c r="E71" s="15" t="s">
        <v>20</v>
      </c>
      <c r="F71" s="101">
        <v>98525</v>
      </c>
      <c r="G71" s="101">
        <v>1100</v>
      </c>
      <c r="H71" s="15">
        <f t="shared" si="4"/>
        <v>97425</v>
      </c>
      <c r="I71" s="15">
        <f t="shared" si="5"/>
        <v>17536.5</v>
      </c>
      <c r="J71" s="72">
        <f t="shared" si="6"/>
        <v>114961.5</v>
      </c>
    </row>
    <row r="72" spans="1:10" x14ac:dyDescent="0.25">
      <c r="A72" s="100" t="s">
        <v>49</v>
      </c>
      <c r="B72" s="88" t="s">
        <v>16</v>
      </c>
      <c r="C72" s="15" t="s">
        <v>99</v>
      </c>
      <c r="D72" s="15" t="s">
        <v>100</v>
      </c>
      <c r="E72" s="15" t="s">
        <v>101</v>
      </c>
      <c r="F72" s="101">
        <v>97725</v>
      </c>
      <c r="G72" s="101">
        <v>1100</v>
      </c>
      <c r="H72" s="15">
        <f t="shared" si="4"/>
        <v>96625</v>
      </c>
      <c r="I72" s="15">
        <f t="shared" si="5"/>
        <v>17392.5</v>
      </c>
      <c r="J72" s="72">
        <f t="shared" si="6"/>
        <v>114017.5</v>
      </c>
    </row>
    <row r="73" spans="1:10" x14ac:dyDescent="0.25">
      <c r="A73" s="100" t="s">
        <v>49</v>
      </c>
      <c r="B73" s="88" t="s">
        <v>21</v>
      </c>
      <c r="C73" s="15" t="s">
        <v>9</v>
      </c>
      <c r="D73" s="15" t="s">
        <v>22</v>
      </c>
      <c r="E73" s="15" t="s">
        <v>23</v>
      </c>
      <c r="F73" s="101">
        <v>98800</v>
      </c>
      <c r="G73" s="101">
        <v>1100</v>
      </c>
      <c r="H73" s="15">
        <f t="shared" si="4"/>
        <v>97700</v>
      </c>
      <c r="I73" s="15">
        <f t="shared" si="5"/>
        <v>17586</v>
      </c>
      <c r="J73" s="72">
        <f t="shared" ref="J73:J121" si="9">H73+I73</f>
        <v>115286</v>
      </c>
    </row>
    <row r="74" spans="1:10" x14ac:dyDescent="0.25">
      <c r="A74" s="100" t="s">
        <v>49</v>
      </c>
      <c r="B74" s="88" t="s">
        <v>21</v>
      </c>
      <c r="C74" s="15" t="s">
        <v>29</v>
      </c>
      <c r="D74" s="15" t="s">
        <v>36</v>
      </c>
      <c r="E74" s="15" t="s">
        <v>37</v>
      </c>
      <c r="F74" s="101">
        <v>98000</v>
      </c>
      <c r="G74" s="101">
        <v>1100</v>
      </c>
      <c r="H74" s="15">
        <f t="shared" si="4"/>
        <v>96900</v>
      </c>
      <c r="I74" s="15">
        <f t="shared" si="5"/>
        <v>17442</v>
      </c>
      <c r="J74" s="72">
        <f t="shared" si="9"/>
        <v>114342</v>
      </c>
    </row>
    <row r="75" spans="1:10" x14ac:dyDescent="0.25">
      <c r="A75" s="100" t="s">
        <v>49</v>
      </c>
      <c r="B75" s="88" t="s">
        <v>122</v>
      </c>
      <c r="C75" s="15" t="s">
        <v>9</v>
      </c>
      <c r="D75" s="15" t="s">
        <v>123</v>
      </c>
      <c r="E75" s="15" t="s">
        <v>124</v>
      </c>
      <c r="F75" s="101">
        <v>94378</v>
      </c>
      <c r="G75" s="101">
        <v>1100</v>
      </c>
      <c r="H75" s="15">
        <f t="shared" ref="H75" si="10">F75-G75</f>
        <v>93278</v>
      </c>
      <c r="I75" s="15">
        <f t="shared" ref="I75" si="11">H75*18%</f>
        <v>16790.04</v>
      </c>
      <c r="J75" s="72">
        <f t="shared" si="9"/>
        <v>110068.04000000001</v>
      </c>
    </row>
    <row r="76" spans="1:10" x14ac:dyDescent="0.25">
      <c r="A76" s="100" t="s">
        <v>49</v>
      </c>
      <c r="B76" s="88" t="s">
        <v>42</v>
      </c>
      <c r="C76" s="15" t="s">
        <v>9</v>
      </c>
      <c r="D76" s="15" t="s">
        <v>24</v>
      </c>
      <c r="E76" s="15" t="s">
        <v>25</v>
      </c>
      <c r="F76" s="101">
        <v>100500</v>
      </c>
      <c r="G76" s="101">
        <v>1100</v>
      </c>
      <c r="H76" s="15">
        <f t="shared" si="4"/>
        <v>99400</v>
      </c>
      <c r="I76" s="15">
        <f t="shared" si="5"/>
        <v>17892</v>
      </c>
      <c r="J76" s="72">
        <f t="shared" si="9"/>
        <v>117292</v>
      </c>
    </row>
    <row r="77" spans="1:10" x14ac:dyDescent="0.25">
      <c r="A77" s="100" t="s">
        <v>49</v>
      </c>
      <c r="B77" s="88" t="s">
        <v>42</v>
      </c>
      <c r="C77" s="15" t="s">
        <v>29</v>
      </c>
      <c r="D77" s="15" t="s">
        <v>40</v>
      </c>
      <c r="E77" s="15" t="s">
        <v>41</v>
      </c>
      <c r="F77" s="101">
        <v>99700</v>
      </c>
      <c r="G77" s="101">
        <v>1100</v>
      </c>
      <c r="H77" s="15">
        <f t="shared" ref="H77:H121" si="12">F77-G77</f>
        <v>98600</v>
      </c>
      <c r="I77" s="15">
        <f t="shared" ref="I77:I121" si="13">H77*18%</f>
        <v>17748</v>
      </c>
      <c r="J77" s="72">
        <f t="shared" si="9"/>
        <v>116348</v>
      </c>
    </row>
    <row r="78" spans="1:10" x14ac:dyDescent="0.25">
      <c r="A78" s="100" t="s">
        <v>49</v>
      </c>
      <c r="B78" s="88" t="s">
        <v>26</v>
      </c>
      <c r="C78" s="15" t="s">
        <v>9</v>
      </c>
      <c r="D78" s="15" t="s">
        <v>27</v>
      </c>
      <c r="E78" s="15" t="s">
        <v>28</v>
      </c>
      <c r="F78" s="101">
        <v>98654</v>
      </c>
      <c r="G78" s="101">
        <v>1100</v>
      </c>
      <c r="H78" s="15">
        <f t="shared" si="12"/>
        <v>97554</v>
      </c>
      <c r="I78" s="15">
        <f t="shared" si="13"/>
        <v>17559.72</v>
      </c>
      <c r="J78" s="72">
        <f t="shared" si="9"/>
        <v>115113.72</v>
      </c>
    </row>
    <row r="79" spans="1:10" x14ac:dyDescent="0.25">
      <c r="A79" s="100" t="s">
        <v>49</v>
      </c>
      <c r="B79" s="88" t="s">
        <v>26</v>
      </c>
      <c r="C79" s="15" t="s">
        <v>29</v>
      </c>
      <c r="D79" s="15" t="s">
        <v>38</v>
      </c>
      <c r="E79" s="15" t="s">
        <v>39</v>
      </c>
      <c r="F79" s="101">
        <v>97854</v>
      </c>
      <c r="G79" s="101">
        <v>1100</v>
      </c>
      <c r="H79" s="15">
        <f t="shared" si="12"/>
        <v>96754</v>
      </c>
      <c r="I79" s="15">
        <f t="shared" si="13"/>
        <v>17415.72</v>
      </c>
      <c r="J79" s="72">
        <f t="shared" si="9"/>
        <v>114169.72</v>
      </c>
    </row>
    <row r="80" spans="1:10" x14ac:dyDescent="0.25">
      <c r="A80" s="100" t="s">
        <v>49</v>
      </c>
      <c r="B80" s="88"/>
      <c r="C80" s="15" t="s">
        <v>91</v>
      </c>
      <c r="D80" s="15" t="s">
        <v>105</v>
      </c>
      <c r="E80" s="15" t="s">
        <v>92</v>
      </c>
      <c r="F80" s="101">
        <v>92100</v>
      </c>
      <c r="G80" s="101">
        <v>0</v>
      </c>
      <c r="H80" s="15">
        <f t="shared" si="12"/>
        <v>92100</v>
      </c>
      <c r="I80" s="15">
        <f t="shared" si="13"/>
        <v>16578</v>
      </c>
      <c r="J80" s="72">
        <f t="shared" si="9"/>
        <v>108678</v>
      </c>
    </row>
    <row r="81" spans="1:10" x14ac:dyDescent="0.25">
      <c r="A81" s="100" t="s">
        <v>49</v>
      </c>
      <c r="B81" s="88"/>
      <c r="C81" s="15" t="s">
        <v>93</v>
      </c>
      <c r="D81" s="15" t="s">
        <v>106</v>
      </c>
      <c r="E81" s="15" t="s">
        <v>94</v>
      </c>
      <c r="F81" s="101">
        <v>91300</v>
      </c>
      <c r="G81" s="101">
        <v>0</v>
      </c>
      <c r="H81" s="15">
        <f t="shared" si="12"/>
        <v>91300</v>
      </c>
      <c r="I81" s="15">
        <f t="shared" si="13"/>
        <v>16434</v>
      </c>
      <c r="J81" s="72">
        <f t="shared" si="9"/>
        <v>107734</v>
      </c>
    </row>
    <row r="82" spans="1:10" x14ac:dyDescent="0.25">
      <c r="A82" s="100" t="s">
        <v>49</v>
      </c>
      <c r="B82" s="88"/>
      <c r="C82" s="15" t="s">
        <v>95</v>
      </c>
      <c r="D82" s="15" t="s">
        <v>107</v>
      </c>
      <c r="E82" s="15" t="s">
        <v>96</v>
      </c>
      <c r="F82" s="101">
        <v>91300</v>
      </c>
      <c r="G82" s="101">
        <v>0</v>
      </c>
      <c r="H82" s="15">
        <f t="shared" si="12"/>
        <v>91300</v>
      </c>
      <c r="I82" s="15">
        <f t="shared" si="13"/>
        <v>16434</v>
      </c>
      <c r="J82" s="72">
        <f t="shared" si="9"/>
        <v>107734</v>
      </c>
    </row>
    <row r="83" spans="1:10" ht="15.75" thickBot="1" x14ac:dyDescent="0.3">
      <c r="A83" s="102" t="s">
        <v>49</v>
      </c>
      <c r="B83" s="90"/>
      <c r="C83" s="74" t="s">
        <v>97</v>
      </c>
      <c r="D83" s="74" t="s">
        <v>108</v>
      </c>
      <c r="E83" s="74" t="s">
        <v>98</v>
      </c>
      <c r="F83" s="103">
        <v>92600</v>
      </c>
      <c r="G83" s="103">
        <v>0</v>
      </c>
      <c r="H83" s="74">
        <f t="shared" si="12"/>
        <v>92600</v>
      </c>
      <c r="I83" s="74">
        <f t="shared" si="13"/>
        <v>16668</v>
      </c>
      <c r="J83" s="75">
        <f t="shared" si="9"/>
        <v>109268</v>
      </c>
    </row>
    <row r="84" spans="1:10" x14ac:dyDescent="0.25">
      <c r="A84" s="98" t="s">
        <v>50</v>
      </c>
      <c r="B84" s="86" t="s">
        <v>10</v>
      </c>
      <c r="C84" s="69" t="s">
        <v>9</v>
      </c>
      <c r="D84" s="69" t="s">
        <v>11</v>
      </c>
      <c r="E84" s="69" t="s">
        <v>12</v>
      </c>
      <c r="F84" s="99">
        <v>97901</v>
      </c>
      <c r="G84" s="99">
        <v>1100</v>
      </c>
      <c r="H84" s="69">
        <f t="shared" si="12"/>
        <v>96801</v>
      </c>
      <c r="I84" s="69">
        <f t="shared" si="13"/>
        <v>17424.18</v>
      </c>
      <c r="J84" s="70">
        <f t="shared" si="9"/>
        <v>114225.18</v>
      </c>
    </row>
    <row r="85" spans="1:10" x14ac:dyDescent="0.25">
      <c r="A85" s="100" t="s">
        <v>50</v>
      </c>
      <c r="B85" s="88" t="s">
        <v>10</v>
      </c>
      <c r="C85" s="15" t="s">
        <v>29</v>
      </c>
      <c r="D85" s="15" t="s">
        <v>30</v>
      </c>
      <c r="E85" s="15" t="s">
        <v>31</v>
      </c>
      <c r="F85" s="101">
        <v>97101</v>
      </c>
      <c r="G85" s="101">
        <v>1100</v>
      </c>
      <c r="H85" s="15">
        <f t="shared" si="12"/>
        <v>96001</v>
      </c>
      <c r="I85" s="15">
        <f t="shared" si="13"/>
        <v>17280.18</v>
      </c>
      <c r="J85" s="72">
        <f t="shared" si="9"/>
        <v>113281.18</v>
      </c>
    </row>
    <row r="86" spans="1:10" x14ac:dyDescent="0.25">
      <c r="A86" s="100" t="s">
        <v>50</v>
      </c>
      <c r="B86" s="88" t="s">
        <v>10</v>
      </c>
      <c r="C86" s="15" t="s">
        <v>9</v>
      </c>
      <c r="D86" s="15" t="s">
        <v>14</v>
      </c>
      <c r="E86" s="15" t="s">
        <v>15</v>
      </c>
      <c r="F86" s="101">
        <v>97101</v>
      </c>
      <c r="G86" s="101">
        <v>1100</v>
      </c>
      <c r="H86" s="15">
        <f t="shared" si="12"/>
        <v>96001</v>
      </c>
      <c r="I86" s="15">
        <f t="shared" si="13"/>
        <v>17280.18</v>
      </c>
      <c r="J86" s="72">
        <f t="shared" si="9"/>
        <v>113281.18</v>
      </c>
    </row>
    <row r="87" spans="1:10" x14ac:dyDescent="0.25">
      <c r="A87" s="100" t="s">
        <v>50</v>
      </c>
      <c r="B87" s="88" t="s">
        <v>10</v>
      </c>
      <c r="C87" s="15" t="s">
        <v>29</v>
      </c>
      <c r="D87" s="15" t="s">
        <v>32</v>
      </c>
      <c r="E87" s="15" t="s">
        <v>33</v>
      </c>
      <c r="F87" s="101">
        <v>96301</v>
      </c>
      <c r="G87" s="101">
        <v>1100</v>
      </c>
      <c r="H87" s="15">
        <f t="shared" si="12"/>
        <v>95201</v>
      </c>
      <c r="I87" s="15">
        <f t="shared" si="13"/>
        <v>17136.18</v>
      </c>
      <c r="J87" s="72">
        <f t="shared" si="9"/>
        <v>112337.18</v>
      </c>
    </row>
    <row r="88" spans="1:10" x14ac:dyDescent="0.25">
      <c r="A88" s="100" t="s">
        <v>50</v>
      </c>
      <c r="B88" s="88" t="s">
        <v>16</v>
      </c>
      <c r="C88" s="15" t="s">
        <v>9</v>
      </c>
      <c r="D88" s="15" t="s">
        <v>17</v>
      </c>
      <c r="E88" s="15" t="s">
        <v>18</v>
      </c>
      <c r="F88" s="101">
        <v>98151</v>
      </c>
      <c r="G88" s="101">
        <v>1100</v>
      </c>
      <c r="H88" s="15">
        <f t="shared" si="12"/>
        <v>97051</v>
      </c>
      <c r="I88" s="15">
        <f t="shared" si="13"/>
        <v>17469.18</v>
      </c>
      <c r="J88" s="72">
        <f t="shared" si="9"/>
        <v>114520.18</v>
      </c>
    </row>
    <row r="89" spans="1:10" x14ac:dyDescent="0.25">
      <c r="A89" s="100" t="s">
        <v>50</v>
      </c>
      <c r="B89" s="88" t="s">
        <v>16</v>
      </c>
      <c r="C89" s="15" t="s">
        <v>29</v>
      </c>
      <c r="D89" s="15" t="s">
        <v>34</v>
      </c>
      <c r="E89" s="15" t="s">
        <v>35</v>
      </c>
      <c r="F89" s="101">
        <v>97351</v>
      </c>
      <c r="G89" s="101">
        <v>1100</v>
      </c>
      <c r="H89" s="15">
        <f t="shared" si="12"/>
        <v>96251</v>
      </c>
      <c r="I89" s="15">
        <f t="shared" si="13"/>
        <v>17325.18</v>
      </c>
      <c r="J89" s="72">
        <f t="shared" si="9"/>
        <v>113576.18</v>
      </c>
    </row>
    <row r="90" spans="1:10" x14ac:dyDescent="0.25">
      <c r="A90" s="100" t="s">
        <v>50</v>
      </c>
      <c r="B90" s="88" t="s">
        <v>16</v>
      </c>
      <c r="C90" s="15" t="s">
        <v>9</v>
      </c>
      <c r="D90" s="15" t="s">
        <v>19</v>
      </c>
      <c r="E90" s="15" t="s">
        <v>20</v>
      </c>
      <c r="F90" s="101">
        <v>99938</v>
      </c>
      <c r="G90" s="101">
        <v>1100</v>
      </c>
      <c r="H90" s="15">
        <f t="shared" si="12"/>
        <v>98838</v>
      </c>
      <c r="I90" s="15">
        <f t="shared" si="13"/>
        <v>17790.84</v>
      </c>
      <c r="J90" s="72">
        <f t="shared" si="9"/>
        <v>116628.84</v>
      </c>
    </row>
    <row r="91" spans="1:10" x14ac:dyDescent="0.25">
      <c r="A91" s="100" t="s">
        <v>50</v>
      </c>
      <c r="B91" s="88" t="s">
        <v>16</v>
      </c>
      <c r="C91" s="15" t="s">
        <v>99</v>
      </c>
      <c r="D91" s="15" t="s">
        <v>100</v>
      </c>
      <c r="E91" s="15" t="s">
        <v>101</v>
      </c>
      <c r="F91" s="101">
        <v>99138</v>
      </c>
      <c r="G91" s="101">
        <v>1100</v>
      </c>
      <c r="H91" s="15">
        <f t="shared" si="12"/>
        <v>98038</v>
      </c>
      <c r="I91" s="15">
        <f t="shared" si="13"/>
        <v>17646.84</v>
      </c>
      <c r="J91" s="72">
        <f t="shared" si="9"/>
        <v>115684.84</v>
      </c>
    </row>
    <row r="92" spans="1:10" x14ac:dyDescent="0.25">
      <c r="A92" s="100" t="s">
        <v>50</v>
      </c>
      <c r="B92" s="88" t="s">
        <v>21</v>
      </c>
      <c r="C92" s="15" t="s">
        <v>9</v>
      </c>
      <c r="D92" s="15" t="s">
        <v>22</v>
      </c>
      <c r="E92" s="15" t="s">
        <v>23</v>
      </c>
      <c r="F92" s="101">
        <v>99701</v>
      </c>
      <c r="G92" s="101">
        <v>1100</v>
      </c>
      <c r="H92" s="15">
        <f t="shared" si="12"/>
        <v>98601</v>
      </c>
      <c r="I92" s="15">
        <f t="shared" si="13"/>
        <v>17748.18</v>
      </c>
      <c r="J92" s="72">
        <f t="shared" si="9"/>
        <v>116349.18</v>
      </c>
    </row>
    <row r="93" spans="1:10" x14ac:dyDescent="0.25">
      <c r="A93" s="100" t="s">
        <v>50</v>
      </c>
      <c r="B93" s="88" t="s">
        <v>21</v>
      </c>
      <c r="C93" s="15" t="s">
        <v>29</v>
      </c>
      <c r="D93" s="15" t="s">
        <v>36</v>
      </c>
      <c r="E93" s="15" t="s">
        <v>37</v>
      </c>
      <c r="F93" s="101">
        <v>98901</v>
      </c>
      <c r="G93" s="101">
        <v>1100</v>
      </c>
      <c r="H93" s="15">
        <f t="shared" si="12"/>
        <v>97801</v>
      </c>
      <c r="I93" s="15">
        <f t="shared" si="13"/>
        <v>17604.18</v>
      </c>
      <c r="J93" s="72">
        <f t="shared" si="9"/>
        <v>115405.18</v>
      </c>
    </row>
    <row r="94" spans="1:10" x14ac:dyDescent="0.25">
      <c r="A94" s="100" t="s">
        <v>50</v>
      </c>
      <c r="B94" s="88" t="s">
        <v>122</v>
      </c>
      <c r="C94" s="15" t="s">
        <v>9</v>
      </c>
      <c r="D94" s="15" t="s">
        <v>123</v>
      </c>
      <c r="E94" s="15" t="s">
        <v>124</v>
      </c>
      <c r="F94" s="101">
        <v>95201</v>
      </c>
      <c r="G94" s="101">
        <v>1100</v>
      </c>
      <c r="H94" s="15">
        <f t="shared" ref="H94" si="14">F94-G94</f>
        <v>94101</v>
      </c>
      <c r="I94" s="15">
        <f t="shared" ref="I94" si="15">H94*18%</f>
        <v>16938.18</v>
      </c>
      <c r="J94" s="72">
        <f t="shared" si="9"/>
        <v>111039.18</v>
      </c>
    </row>
    <row r="95" spans="1:10" x14ac:dyDescent="0.25">
      <c r="A95" s="100" t="s">
        <v>50</v>
      </c>
      <c r="B95" s="88" t="s">
        <v>42</v>
      </c>
      <c r="C95" s="15" t="s">
        <v>9</v>
      </c>
      <c r="D95" s="15" t="s">
        <v>24</v>
      </c>
      <c r="E95" s="15" t="s">
        <v>25</v>
      </c>
      <c r="F95" s="101">
        <v>101651</v>
      </c>
      <c r="G95" s="101">
        <v>1100</v>
      </c>
      <c r="H95" s="15">
        <f t="shared" si="12"/>
        <v>100551</v>
      </c>
      <c r="I95" s="15">
        <f t="shared" si="13"/>
        <v>18099.18</v>
      </c>
      <c r="J95" s="72">
        <f t="shared" si="9"/>
        <v>118650.18</v>
      </c>
    </row>
    <row r="96" spans="1:10" x14ac:dyDescent="0.25">
      <c r="A96" s="100" t="s">
        <v>50</v>
      </c>
      <c r="B96" s="88" t="s">
        <v>42</v>
      </c>
      <c r="C96" s="15" t="s">
        <v>29</v>
      </c>
      <c r="D96" s="15" t="s">
        <v>40</v>
      </c>
      <c r="E96" s="15" t="s">
        <v>41</v>
      </c>
      <c r="F96" s="101">
        <v>100851</v>
      </c>
      <c r="G96" s="101">
        <v>1100</v>
      </c>
      <c r="H96" s="15">
        <f t="shared" si="12"/>
        <v>99751</v>
      </c>
      <c r="I96" s="15">
        <f t="shared" si="13"/>
        <v>17955.18</v>
      </c>
      <c r="J96" s="72">
        <f t="shared" si="9"/>
        <v>117706.18</v>
      </c>
    </row>
    <row r="97" spans="1:10" x14ac:dyDescent="0.25">
      <c r="A97" s="100" t="s">
        <v>50</v>
      </c>
      <c r="B97" s="88" t="s">
        <v>26</v>
      </c>
      <c r="C97" s="15" t="s">
        <v>9</v>
      </c>
      <c r="D97" s="15" t="s">
        <v>27</v>
      </c>
      <c r="E97" s="15" t="s">
        <v>28</v>
      </c>
      <c r="F97" s="101">
        <v>99848</v>
      </c>
      <c r="G97" s="101">
        <v>1100</v>
      </c>
      <c r="H97" s="15">
        <f t="shared" si="12"/>
        <v>98748</v>
      </c>
      <c r="I97" s="15">
        <f t="shared" si="13"/>
        <v>17774.64</v>
      </c>
      <c r="J97" s="72">
        <f t="shared" si="9"/>
        <v>116522.64</v>
      </c>
    </row>
    <row r="98" spans="1:10" x14ac:dyDescent="0.25">
      <c r="A98" s="100" t="s">
        <v>50</v>
      </c>
      <c r="B98" s="88" t="s">
        <v>26</v>
      </c>
      <c r="C98" s="15" t="s">
        <v>29</v>
      </c>
      <c r="D98" s="15" t="s">
        <v>38</v>
      </c>
      <c r="E98" s="15" t="s">
        <v>39</v>
      </c>
      <c r="F98" s="101">
        <v>99048</v>
      </c>
      <c r="G98" s="101">
        <v>1100</v>
      </c>
      <c r="H98" s="15">
        <f t="shared" si="12"/>
        <v>97948</v>
      </c>
      <c r="I98" s="15">
        <f t="shared" si="13"/>
        <v>17630.64</v>
      </c>
      <c r="J98" s="72">
        <f t="shared" si="9"/>
        <v>115578.64</v>
      </c>
    </row>
    <row r="99" spans="1:10" x14ac:dyDescent="0.25">
      <c r="A99" s="100" t="s">
        <v>50</v>
      </c>
      <c r="B99" s="88"/>
      <c r="C99" s="15" t="s">
        <v>91</v>
      </c>
      <c r="D99" s="15" t="s">
        <v>105</v>
      </c>
      <c r="E99" s="15" t="s">
        <v>92</v>
      </c>
      <c r="F99" s="101">
        <v>93351</v>
      </c>
      <c r="G99" s="101">
        <v>0</v>
      </c>
      <c r="H99" s="15">
        <f t="shared" si="12"/>
        <v>93351</v>
      </c>
      <c r="I99" s="15">
        <f t="shared" si="13"/>
        <v>16803.18</v>
      </c>
      <c r="J99" s="72">
        <f t="shared" si="9"/>
        <v>110154.18</v>
      </c>
    </row>
    <row r="100" spans="1:10" x14ac:dyDescent="0.25">
      <c r="A100" s="100" t="s">
        <v>50</v>
      </c>
      <c r="B100" s="88"/>
      <c r="C100" s="15" t="s">
        <v>93</v>
      </c>
      <c r="D100" s="15" t="s">
        <v>106</v>
      </c>
      <c r="E100" s="15" t="s">
        <v>94</v>
      </c>
      <c r="F100" s="101">
        <v>92551</v>
      </c>
      <c r="G100" s="101">
        <v>0</v>
      </c>
      <c r="H100" s="15">
        <f t="shared" si="12"/>
        <v>92551</v>
      </c>
      <c r="I100" s="15">
        <f t="shared" si="13"/>
        <v>16659.18</v>
      </c>
      <c r="J100" s="72">
        <f t="shared" si="9"/>
        <v>109210.18</v>
      </c>
    </row>
    <row r="101" spans="1:10" x14ac:dyDescent="0.25">
      <c r="A101" s="100" t="s">
        <v>50</v>
      </c>
      <c r="B101" s="88"/>
      <c r="C101" s="15" t="s">
        <v>95</v>
      </c>
      <c r="D101" s="15" t="s">
        <v>107</v>
      </c>
      <c r="E101" s="15" t="s">
        <v>96</v>
      </c>
      <c r="F101" s="101">
        <v>92551</v>
      </c>
      <c r="G101" s="101">
        <v>0</v>
      </c>
      <c r="H101" s="15">
        <f t="shared" si="12"/>
        <v>92551</v>
      </c>
      <c r="I101" s="15">
        <f t="shared" si="13"/>
        <v>16659.18</v>
      </c>
      <c r="J101" s="72">
        <f t="shared" si="9"/>
        <v>109210.18</v>
      </c>
    </row>
    <row r="102" spans="1:10" ht="15.75" thickBot="1" x14ac:dyDescent="0.3">
      <c r="A102" s="102" t="s">
        <v>50</v>
      </c>
      <c r="B102" s="90"/>
      <c r="C102" s="74" t="s">
        <v>97</v>
      </c>
      <c r="D102" s="74" t="s">
        <v>108</v>
      </c>
      <c r="E102" s="74" t="s">
        <v>98</v>
      </c>
      <c r="F102" s="103">
        <v>93851</v>
      </c>
      <c r="G102" s="103">
        <v>0</v>
      </c>
      <c r="H102" s="74">
        <f t="shared" si="12"/>
        <v>93851</v>
      </c>
      <c r="I102" s="74">
        <f t="shared" si="13"/>
        <v>16893.18</v>
      </c>
      <c r="J102" s="75">
        <f t="shared" si="9"/>
        <v>110744.18</v>
      </c>
    </row>
    <row r="103" spans="1:10" x14ac:dyDescent="0.25">
      <c r="A103" s="98" t="s">
        <v>82</v>
      </c>
      <c r="B103" s="86" t="s">
        <v>10</v>
      </c>
      <c r="C103" s="69" t="s">
        <v>9</v>
      </c>
      <c r="D103" s="69" t="s">
        <v>11</v>
      </c>
      <c r="E103" s="69" t="s">
        <v>12</v>
      </c>
      <c r="F103" s="99">
        <v>91287</v>
      </c>
      <c r="G103" s="99">
        <v>1100</v>
      </c>
      <c r="H103" s="69">
        <f t="shared" si="12"/>
        <v>90187</v>
      </c>
      <c r="I103" s="69">
        <f t="shared" si="13"/>
        <v>16233.66</v>
      </c>
      <c r="J103" s="70">
        <f t="shared" si="9"/>
        <v>106420.66</v>
      </c>
    </row>
    <row r="104" spans="1:10" x14ac:dyDescent="0.25">
      <c r="A104" s="100" t="s">
        <v>82</v>
      </c>
      <c r="B104" s="88" t="s">
        <v>10</v>
      </c>
      <c r="C104" s="15" t="s">
        <v>29</v>
      </c>
      <c r="D104" s="15" t="s">
        <v>30</v>
      </c>
      <c r="E104" s="15" t="s">
        <v>31</v>
      </c>
      <c r="F104" s="101">
        <v>90487</v>
      </c>
      <c r="G104" s="101">
        <v>1100</v>
      </c>
      <c r="H104" s="15">
        <f t="shared" si="12"/>
        <v>89387</v>
      </c>
      <c r="I104" s="15">
        <f t="shared" si="13"/>
        <v>16089.66</v>
      </c>
      <c r="J104" s="72">
        <f t="shared" si="9"/>
        <v>105476.66</v>
      </c>
    </row>
    <row r="105" spans="1:10" x14ac:dyDescent="0.25">
      <c r="A105" s="100" t="s">
        <v>82</v>
      </c>
      <c r="B105" s="88" t="s">
        <v>10</v>
      </c>
      <c r="C105" s="15" t="s">
        <v>9</v>
      </c>
      <c r="D105" s="15" t="s">
        <v>14</v>
      </c>
      <c r="E105" s="15" t="s">
        <v>15</v>
      </c>
      <c r="F105" s="101">
        <v>90487</v>
      </c>
      <c r="G105" s="101">
        <v>1100</v>
      </c>
      <c r="H105" s="15">
        <f t="shared" si="12"/>
        <v>89387</v>
      </c>
      <c r="I105" s="15">
        <f t="shared" si="13"/>
        <v>16089.66</v>
      </c>
      <c r="J105" s="72">
        <f t="shared" si="9"/>
        <v>105476.66</v>
      </c>
    </row>
    <row r="106" spans="1:10" x14ac:dyDescent="0.25">
      <c r="A106" s="100" t="s">
        <v>82</v>
      </c>
      <c r="B106" s="88" t="s">
        <v>10</v>
      </c>
      <c r="C106" s="15" t="s">
        <v>29</v>
      </c>
      <c r="D106" s="15" t="s">
        <v>32</v>
      </c>
      <c r="E106" s="15" t="s">
        <v>33</v>
      </c>
      <c r="F106" s="101">
        <v>89687</v>
      </c>
      <c r="G106" s="101">
        <v>1100</v>
      </c>
      <c r="H106" s="15">
        <f t="shared" si="12"/>
        <v>88587</v>
      </c>
      <c r="I106" s="15">
        <f t="shared" si="13"/>
        <v>15945.66</v>
      </c>
      <c r="J106" s="72">
        <f t="shared" si="9"/>
        <v>104532.66</v>
      </c>
    </row>
    <row r="107" spans="1:10" x14ac:dyDescent="0.25">
      <c r="A107" s="100" t="s">
        <v>83</v>
      </c>
      <c r="B107" s="88" t="s">
        <v>16</v>
      </c>
      <c r="C107" s="15" t="s">
        <v>9</v>
      </c>
      <c r="D107" s="15" t="s">
        <v>17</v>
      </c>
      <c r="E107" s="15" t="s">
        <v>18</v>
      </c>
      <c r="F107" s="101">
        <v>92187</v>
      </c>
      <c r="G107" s="101">
        <v>1100</v>
      </c>
      <c r="H107" s="15">
        <f t="shared" si="12"/>
        <v>91087</v>
      </c>
      <c r="I107" s="15">
        <f>H107*18%</f>
        <v>16395.66</v>
      </c>
      <c r="J107" s="72">
        <f t="shared" si="9"/>
        <v>107482.66</v>
      </c>
    </row>
    <row r="108" spans="1:10" x14ac:dyDescent="0.25">
      <c r="A108" s="100" t="s">
        <v>83</v>
      </c>
      <c r="B108" s="88" t="s">
        <v>16</v>
      </c>
      <c r="C108" s="15" t="s">
        <v>29</v>
      </c>
      <c r="D108" s="15" t="s">
        <v>34</v>
      </c>
      <c r="E108" s="15" t="s">
        <v>35</v>
      </c>
      <c r="F108" s="101">
        <v>91387</v>
      </c>
      <c r="G108" s="101">
        <v>1100</v>
      </c>
      <c r="H108" s="15">
        <f t="shared" si="12"/>
        <v>90287</v>
      </c>
      <c r="I108" s="15">
        <f t="shared" si="13"/>
        <v>16251.66</v>
      </c>
      <c r="J108" s="72">
        <f t="shared" si="9"/>
        <v>106538.66</v>
      </c>
    </row>
    <row r="109" spans="1:10" x14ac:dyDescent="0.25">
      <c r="A109" s="100" t="s">
        <v>83</v>
      </c>
      <c r="B109" s="88" t="s">
        <v>16</v>
      </c>
      <c r="C109" s="15" t="s">
        <v>9</v>
      </c>
      <c r="D109" s="15" t="s">
        <v>19</v>
      </c>
      <c r="E109" s="15" t="s">
        <v>20</v>
      </c>
      <c r="F109" s="101">
        <v>96887</v>
      </c>
      <c r="G109" s="101">
        <v>1100</v>
      </c>
      <c r="H109" s="15">
        <f t="shared" si="12"/>
        <v>95787</v>
      </c>
      <c r="I109" s="15">
        <f t="shared" si="13"/>
        <v>17241.66</v>
      </c>
      <c r="J109" s="72">
        <f t="shared" si="9"/>
        <v>113028.66</v>
      </c>
    </row>
    <row r="110" spans="1:10" x14ac:dyDescent="0.25">
      <c r="A110" s="100" t="s">
        <v>83</v>
      </c>
      <c r="B110" s="88" t="s">
        <v>16</v>
      </c>
      <c r="C110" s="15" t="s">
        <v>99</v>
      </c>
      <c r="D110" s="15" t="s">
        <v>100</v>
      </c>
      <c r="E110" s="15" t="s">
        <v>101</v>
      </c>
      <c r="F110" s="101">
        <v>96087</v>
      </c>
      <c r="G110" s="101">
        <v>1100</v>
      </c>
      <c r="H110" s="15">
        <f t="shared" si="12"/>
        <v>94987</v>
      </c>
      <c r="I110" s="15">
        <f t="shared" si="13"/>
        <v>17097.66</v>
      </c>
      <c r="J110" s="72">
        <f t="shared" si="9"/>
        <v>112084.66</v>
      </c>
    </row>
    <row r="111" spans="1:10" x14ac:dyDescent="0.25">
      <c r="A111" s="100" t="s">
        <v>83</v>
      </c>
      <c r="B111" s="88" t="s">
        <v>21</v>
      </c>
      <c r="C111" s="15" t="s">
        <v>9</v>
      </c>
      <c r="D111" s="15" t="s">
        <v>22</v>
      </c>
      <c r="E111" s="15" t="s">
        <v>23</v>
      </c>
      <c r="F111" s="101">
        <v>94137</v>
      </c>
      <c r="G111" s="101">
        <v>1100</v>
      </c>
      <c r="H111" s="15">
        <f t="shared" si="12"/>
        <v>93037</v>
      </c>
      <c r="I111" s="15">
        <f t="shared" si="13"/>
        <v>16746.66</v>
      </c>
      <c r="J111" s="72">
        <f t="shared" si="9"/>
        <v>109783.66</v>
      </c>
    </row>
    <row r="112" spans="1:10" x14ac:dyDescent="0.25">
      <c r="A112" s="100" t="s">
        <v>83</v>
      </c>
      <c r="B112" s="88" t="s">
        <v>21</v>
      </c>
      <c r="C112" s="15" t="s">
        <v>29</v>
      </c>
      <c r="D112" s="15" t="s">
        <v>36</v>
      </c>
      <c r="E112" s="15" t="s">
        <v>37</v>
      </c>
      <c r="F112" s="101">
        <v>93337</v>
      </c>
      <c r="G112" s="101">
        <v>1100</v>
      </c>
      <c r="H112" s="15">
        <f t="shared" si="12"/>
        <v>92237</v>
      </c>
      <c r="I112" s="15">
        <f t="shared" si="13"/>
        <v>16602.66</v>
      </c>
      <c r="J112" s="72">
        <f t="shared" si="9"/>
        <v>108839.66</v>
      </c>
    </row>
    <row r="113" spans="1:10" x14ac:dyDescent="0.25">
      <c r="A113" s="100" t="s">
        <v>83</v>
      </c>
      <c r="B113" s="88" t="s">
        <v>122</v>
      </c>
      <c r="C113" s="15" t="s">
        <v>9</v>
      </c>
      <c r="D113" s="15" t="s">
        <v>123</v>
      </c>
      <c r="E113" s="15" t="s">
        <v>124</v>
      </c>
      <c r="F113" s="101">
        <v>93337</v>
      </c>
      <c r="G113" s="101">
        <v>1100</v>
      </c>
      <c r="H113" s="15">
        <f t="shared" ref="H113" si="16">F113-G113</f>
        <v>92237</v>
      </c>
      <c r="I113" s="15">
        <f t="shared" ref="I113" si="17">H113*18%</f>
        <v>16602.66</v>
      </c>
      <c r="J113" s="72">
        <f t="shared" si="9"/>
        <v>108839.66</v>
      </c>
    </row>
    <row r="114" spans="1:10" x14ac:dyDescent="0.25">
      <c r="A114" s="100" t="s">
        <v>83</v>
      </c>
      <c r="B114" s="88" t="s">
        <v>42</v>
      </c>
      <c r="C114" s="15" t="s">
        <v>9</v>
      </c>
      <c r="D114" s="15" t="s">
        <v>24</v>
      </c>
      <c r="E114" s="15" t="s">
        <v>25</v>
      </c>
      <c r="F114" s="101">
        <v>96337</v>
      </c>
      <c r="G114" s="101">
        <v>1100</v>
      </c>
      <c r="H114" s="15">
        <f t="shared" si="12"/>
        <v>95237</v>
      </c>
      <c r="I114" s="15">
        <f t="shared" si="13"/>
        <v>17142.66</v>
      </c>
      <c r="J114" s="72">
        <f t="shared" si="9"/>
        <v>112379.66</v>
      </c>
    </row>
    <row r="115" spans="1:10" x14ac:dyDescent="0.25">
      <c r="A115" s="100" t="s">
        <v>83</v>
      </c>
      <c r="B115" s="88" t="s">
        <v>42</v>
      </c>
      <c r="C115" s="15" t="s">
        <v>29</v>
      </c>
      <c r="D115" s="15" t="s">
        <v>40</v>
      </c>
      <c r="E115" s="15" t="s">
        <v>41</v>
      </c>
      <c r="F115" s="101">
        <v>95537</v>
      </c>
      <c r="G115" s="101">
        <v>1100</v>
      </c>
      <c r="H115" s="15">
        <f t="shared" si="12"/>
        <v>94437</v>
      </c>
      <c r="I115" s="15">
        <f t="shared" si="13"/>
        <v>16998.66</v>
      </c>
      <c r="J115" s="72">
        <f t="shared" si="9"/>
        <v>111435.66</v>
      </c>
    </row>
    <row r="116" spans="1:10" x14ac:dyDescent="0.25">
      <c r="A116" s="100" t="s">
        <v>83</v>
      </c>
      <c r="B116" s="88" t="s">
        <v>26</v>
      </c>
      <c r="C116" s="15" t="s">
        <v>9</v>
      </c>
      <c r="D116" s="15" t="s">
        <v>27</v>
      </c>
      <c r="E116" s="15" t="s">
        <v>28</v>
      </c>
      <c r="F116" s="101">
        <v>95174</v>
      </c>
      <c r="G116" s="101">
        <v>1100</v>
      </c>
      <c r="H116" s="15">
        <f t="shared" si="12"/>
        <v>94074</v>
      </c>
      <c r="I116" s="15">
        <f t="shared" si="13"/>
        <v>16933.32</v>
      </c>
      <c r="J116" s="72">
        <f t="shared" si="9"/>
        <v>111007.32</v>
      </c>
    </row>
    <row r="117" spans="1:10" x14ac:dyDescent="0.25">
      <c r="A117" s="100" t="s">
        <v>83</v>
      </c>
      <c r="B117" s="88" t="s">
        <v>26</v>
      </c>
      <c r="C117" s="15" t="s">
        <v>29</v>
      </c>
      <c r="D117" s="15" t="s">
        <v>38</v>
      </c>
      <c r="E117" s="15" t="s">
        <v>39</v>
      </c>
      <c r="F117" s="101">
        <v>94374</v>
      </c>
      <c r="G117" s="101">
        <v>1100</v>
      </c>
      <c r="H117" s="15">
        <f t="shared" si="12"/>
        <v>93274</v>
      </c>
      <c r="I117" s="15">
        <f t="shared" si="13"/>
        <v>16789.32</v>
      </c>
      <c r="J117" s="72">
        <f t="shared" si="9"/>
        <v>110063.32</v>
      </c>
    </row>
    <row r="118" spans="1:10" x14ac:dyDescent="0.25">
      <c r="A118" s="100" t="s">
        <v>83</v>
      </c>
      <c r="B118" s="88"/>
      <c r="C118" s="15" t="s">
        <v>91</v>
      </c>
      <c r="D118" s="15" t="s">
        <v>105</v>
      </c>
      <c r="E118" s="15" t="s">
        <v>92</v>
      </c>
      <c r="F118" s="101">
        <v>87387</v>
      </c>
      <c r="G118" s="101">
        <v>0</v>
      </c>
      <c r="H118" s="15">
        <f t="shared" si="12"/>
        <v>87387</v>
      </c>
      <c r="I118" s="15">
        <f t="shared" si="13"/>
        <v>15729.66</v>
      </c>
      <c r="J118" s="72">
        <f t="shared" si="9"/>
        <v>103116.66</v>
      </c>
    </row>
    <row r="119" spans="1:10" x14ac:dyDescent="0.25">
      <c r="A119" s="100" t="s">
        <v>83</v>
      </c>
      <c r="B119" s="88"/>
      <c r="C119" s="15" t="s">
        <v>93</v>
      </c>
      <c r="D119" s="15" t="s">
        <v>106</v>
      </c>
      <c r="E119" s="15" t="s">
        <v>94</v>
      </c>
      <c r="F119" s="101">
        <v>86587</v>
      </c>
      <c r="G119" s="101">
        <v>0</v>
      </c>
      <c r="H119" s="15">
        <f t="shared" si="12"/>
        <v>86587</v>
      </c>
      <c r="I119" s="15">
        <f t="shared" si="13"/>
        <v>15585.66</v>
      </c>
      <c r="J119" s="72">
        <f t="shared" si="9"/>
        <v>102172.66</v>
      </c>
    </row>
    <row r="120" spans="1:10" x14ac:dyDescent="0.25">
      <c r="A120" s="100" t="s">
        <v>83</v>
      </c>
      <c r="B120" s="88"/>
      <c r="C120" s="15" t="s">
        <v>95</v>
      </c>
      <c r="D120" s="15" t="s">
        <v>107</v>
      </c>
      <c r="E120" s="15" t="s">
        <v>96</v>
      </c>
      <c r="F120" s="101">
        <v>86587</v>
      </c>
      <c r="G120" s="101">
        <v>0</v>
      </c>
      <c r="H120" s="15">
        <f t="shared" si="12"/>
        <v>86587</v>
      </c>
      <c r="I120" s="15">
        <f t="shared" si="13"/>
        <v>15585.66</v>
      </c>
      <c r="J120" s="72">
        <f t="shared" si="9"/>
        <v>102172.66</v>
      </c>
    </row>
    <row r="121" spans="1:10" ht="15.75" thickBot="1" x14ac:dyDescent="0.3">
      <c r="A121" s="102" t="s">
        <v>83</v>
      </c>
      <c r="B121" s="90"/>
      <c r="C121" s="74" t="s">
        <v>97</v>
      </c>
      <c r="D121" s="74" t="s">
        <v>108</v>
      </c>
      <c r="E121" s="74" t="s">
        <v>98</v>
      </c>
      <c r="F121" s="103">
        <v>87887</v>
      </c>
      <c r="G121" s="103">
        <v>0</v>
      </c>
      <c r="H121" s="74">
        <f t="shared" si="12"/>
        <v>87887</v>
      </c>
      <c r="I121" s="74">
        <f t="shared" si="13"/>
        <v>15819.66</v>
      </c>
      <c r="J121" s="75">
        <f t="shared" si="9"/>
        <v>103706.66</v>
      </c>
    </row>
    <row r="122" spans="1:10" ht="15.75" thickBot="1" x14ac:dyDescent="0.3">
      <c r="A122" s="170" t="s">
        <v>52</v>
      </c>
      <c r="B122" s="171"/>
      <c r="C122" s="171"/>
      <c r="D122" s="172"/>
      <c r="E122" s="26"/>
      <c r="F122" s="26"/>
      <c r="G122" s="26"/>
      <c r="H122" s="26"/>
      <c r="I122" s="26"/>
      <c r="J122" s="7"/>
    </row>
    <row r="123" spans="1:10" ht="60.75" thickBot="1" x14ac:dyDescent="0.3">
      <c r="A123" s="33" t="s">
        <v>53</v>
      </c>
      <c r="B123" s="34" t="s">
        <v>77</v>
      </c>
      <c r="C123" s="35" t="s">
        <v>78</v>
      </c>
      <c r="D123" s="26"/>
      <c r="E123" s="178" t="s">
        <v>85</v>
      </c>
      <c r="F123" s="179"/>
      <c r="G123" s="26"/>
      <c r="H123" s="26"/>
      <c r="I123" s="26"/>
      <c r="J123" s="7"/>
    </row>
    <row r="124" spans="1:10" x14ac:dyDescent="0.25">
      <c r="A124" s="36" t="s">
        <v>54</v>
      </c>
      <c r="B124" s="30" t="s">
        <v>109</v>
      </c>
      <c r="C124" s="37">
        <v>200</v>
      </c>
      <c r="D124" s="26"/>
      <c r="E124" s="27" t="s">
        <v>88</v>
      </c>
      <c r="F124" s="30">
        <v>1100</v>
      </c>
      <c r="G124" s="26"/>
      <c r="H124" s="26"/>
      <c r="I124" s="26"/>
      <c r="J124" s="7"/>
    </row>
    <row r="125" spans="1:10" ht="15.75" thickBot="1" x14ac:dyDescent="0.3">
      <c r="A125" s="38" t="s">
        <v>55</v>
      </c>
      <c r="B125" s="31" t="s">
        <v>110</v>
      </c>
      <c r="C125" s="39">
        <v>450</v>
      </c>
      <c r="D125" s="26"/>
      <c r="E125" s="48" t="s">
        <v>89</v>
      </c>
      <c r="F125" s="32">
        <v>500</v>
      </c>
      <c r="G125" s="26"/>
      <c r="H125" s="26"/>
      <c r="I125" s="26"/>
      <c r="J125" s="7"/>
    </row>
    <row r="126" spans="1:10" ht="15.75" thickBot="1" x14ac:dyDescent="0.3">
      <c r="A126" s="38" t="s">
        <v>56</v>
      </c>
      <c r="B126" s="31" t="s">
        <v>111</v>
      </c>
      <c r="C126" s="39">
        <v>500</v>
      </c>
      <c r="D126" s="26"/>
      <c r="E126" s="51" t="s">
        <v>121</v>
      </c>
      <c r="F126" s="52">
        <v>1600</v>
      </c>
      <c r="G126" s="26"/>
      <c r="H126" s="26"/>
      <c r="I126" s="26"/>
      <c r="J126" s="7"/>
    </row>
    <row r="127" spans="1:10" x14ac:dyDescent="0.25">
      <c r="A127" s="38" t="s">
        <v>57</v>
      </c>
      <c r="B127" s="31" t="s">
        <v>112</v>
      </c>
      <c r="C127" s="39">
        <v>550</v>
      </c>
      <c r="D127" s="26"/>
      <c r="E127" s="50"/>
      <c r="F127" s="50"/>
      <c r="G127" s="26"/>
      <c r="H127" s="26"/>
      <c r="I127" s="26"/>
      <c r="J127" s="7"/>
    </row>
    <row r="128" spans="1:10" x14ac:dyDescent="0.25">
      <c r="A128" s="38" t="s">
        <v>58</v>
      </c>
      <c r="B128" s="31" t="s">
        <v>113</v>
      </c>
      <c r="C128" s="39">
        <v>650</v>
      </c>
      <c r="D128" s="26"/>
      <c r="E128" s="26"/>
      <c r="F128" s="26"/>
      <c r="G128" s="26"/>
      <c r="H128" s="26"/>
      <c r="I128" s="26"/>
      <c r="J128" s="7"/>
    </row>
    <row r="129" spans="1:10" x14ac:dyDescent="0.25">
      <c r="A129" s="38" t="s">
        <v>60</v>
      </c>
      <c r="B129" s="31" t="s">
        <v>114</v>
      </c>
      <c r="C129" s="39">
        <v>750</v>
      </c>
      <c r="D129" s="26"/>
      <c r="E129" s="26"/>
      <c r="F129" s="26"/>
      <c r="G129" s="26" t="s">
        <v>59</v>
      </c>
      <c r="H129" s="26"/>
      <c r="I129" s="26"/>
      <c r="J129" s="7"/>
    </row>
    <row r="130" spans="1:10" x14ac:dyDescent="0.25">
      <c r="A130" s="38" t="s">
        <v>61</v>
      </c>
      <c r="B130" s="31" t="s">
        <v>115</v>
      </c>
      <c r="C130" s="39">
        <v>850</v>
      </c>
      <c r="D130" s="26"/>
      <c r="E130" s="26"/>
      <c r="F130" s="26"/>
      <c r="G130" s="26"/>
      <c r="H130" s="26"/>
      <c r="I130" s="26"/>
      <c r="J130" s="7"/>
    </row>
    <row r="131" spans="1:10" x14ac:dyDescent="0.25">
      <c r="A131" s="38" t="s">
        <v>62</v>
      </c>
      <c r="B131" s="31" t="s">
        <v>116</v>
      </c>
      <c r="C131" s="39">
        <v>950</v>
      </c>
      <c r="D131" s="26"/>
      <c r="E131" s="26"/>
      <c r="F131" s="26"/>
      <c r="G131" s="26"/>
      <c r="H131" s="26"/>
      <c r="I131" s="26"/>
      <c r="J131" s="7"/>
    </row>
    <row r="132" spans="1:10" x14ac:dyDescent="0.25">
      <c r="A132" s="38" t="s">
        <v>63</v>
      </c>
      <c r="B132" s="31" t="s">
        <v>117</v>
      </c>
      <c r="C132" s="39">
        <v>1000</v>
      </c>
      <c r="D132" s="26"/>
      <c r="E132" s="26"/>
      <c r="F132" s="26"/>
      <c r="G132" s="26"/>
      <c r="H132" s="26"/>
      <c r="I132" s="26"/>
      <c r="J132" s="7"/>
    </row>
    <row r="133" spans="1:10" x14ac:dyDescent="0.25">
      <c r="A133" s="38" t="s">
        <v>64</v>
      </c>
      <c r="B133" s="31" t="s">
        <v>118</v>
      </c>
      <c r="C133" s="39">
        <v>1050</v>
      </c>
      <c r="D133" s="26"/>
      <c r="E133" s="26"/>
      <c r="F133" s="26"/>
      <c r="G133" s="26"/>
      <c r="H133" s="26"/>
      <c r="I133" s="26"/>
      <c r="J133" s="7"/>
    </row>
    <row r="134" spans="1:10" x14ac:dyDescent="0.25">
      <c r="A134" s="38" t="s">
        <v>65</v>
      </c>
      <c r="B134" s="31" t="s">
        <v>119</v>
      </c>
      <c r="C134" s="39">
        <v>1100</v>
      </c>
      <c r="D134" s="26"/>
      <c r="E134" s="26"/>
      <c r="F134" s="26"/>
      <c r="G134" s="26"/>
      <c r="H134" s="26"/>
      <c r="I134" s="26"/>
      <c r="J134" s="7"/>
    </row>
    <row r="135" spans="1:10" ht="15.75" thickBot="1" x14ac:dyDescent="0.3">
      <c r="A135" s="28" t="s">
        <v>104</v>
      </c>
      <c r="B135" s="32" t="s">
        <v>120</v>
      </c>
      <c r="C135" s="40">
        <v>1200</v>
      </c>
      <c r="D135" s="26"/>
      <c r="E135" s="26"/>
      <c r="F135" s="26"/>
      <c r="G135" s="26"/>
      <c r="H135" s="26"/>
      <c r="I135" s="26"/>
      <c r="J135" s="7"/>
    </row>
    <row r="136" spans="1:10" ht="21" x14ac:dyDescent="0.25">
      <c r="A136" s="183" t="s">
        <v>66</v>
      </c>
      <c r="B136" s="184"/>
      <c r="C136" s="184"/>
      <c r="D136" s="184"/>
      <c r="E136" s="184"/>
      <c r="F136" s="184"/>
      <c r="G136" s="184"/>
      <c r="H136" s="184"/>
      <c r="I136" s="184"/>
      <c r="J136" s="7"/>
    </row>
    <row r="137" spans="1:10" x14ac:dyDescent="0.25">
      <c r="A137" s="20" t="s">
        <v>74</v>
      </c>
      <c r="B137" s="8"/>
      <c r="C137" s="8"/>
      <c r="D137" s="8"/>
      <c r="E137" s="10"/>
      <c r="F137" s="10"/>
      <c r="G137" s="10"/>
      <c r="H137" s="10"/>
      <c r="I137" s="10"/>
      <c r="J137" s="9"/>
    </row>
    <row r="138" spans="1:10" x14ac:dyDescent="0.25">
      <c r="A138" s="20" t="s">
        <v>75</v>
      </c>
      <c r="B138" s="8"/>
      <c r="C138" s="8"/>
      <c r="D138" s="8"/>
      <c r="E138" s="10"/>
      <c r="F138" s="10"/>
      <c r="G138" s="10"/>
      <c r="H138" s="10"/>
      <c r="I138" s="10"/>
      <c r="J138" s="9"/>
    </row>
    <row r="139" spans="1:10" x14ac:dyDescent="0.25">
      <c r="A139" s="20" t="s">
        <v>67</v>
      </c>
      <c r="B139" s="8"/>
      <c r="C139" s="8"/>
      <c r="D139" s="8"/>
      <c r="E139" s="10"/>
      <c r="F139" s="10"/>
      <c r="G139" s="10"/>
      <c r="H139" s="10"/>
      <c r="I139" s="10"/>
      <c r="J139" s="9"/>
    </row>
    <row r="140" spans="1:10" x14ac:dyDescent="0.25">
      <c r="A140" s="180" t="s">
        <v>79</v>
      </c>
      <c r="B140" s="181"/>
      <c r="C140" s="181"/>
      <c r="D140" s="181"/>
      <c r="E140" s="181"/>
      <c r="F140" s="181"/>
      <c r="G140" s="181"/>
      <c r="H140" s="181"/>
      <c r="I140" s="181"/>
      <c r="J140" s="182"/>
    </row>
    <row r="141" spans="1:10" x14ac:dyDescent="0.25">
      <c r="A141" s="180" t="s">
        <v>76</v>
      </c>
      <c r="B141" s="181"/>
      <c r="C141" s="181"/>
      <c r="D141" s="181"/>
      <c r="E141" s="181"/>
      <c r="F141" s="181"/>
      <c r="G141" s="181"/>
      <c r="H141" s="181"/>
      <c r="I141" s="181"/>
      <c r="J141" s="182"/>
    </row>
    <row r="142" spans="1:10" x14ac:dyDescent="0.25">
      <c r="A142" s="20" t="s">
        <v>68</v>
      </c>
      <c r="B142" s="8"/>
      <c r="C142" s="8"/>
      <c r="D142" s="8"/>
      <c r="E142" s="8"/>
      <c r="F142" s="10"/>
      <c r="G142" s="10"/>
      <c r="H142" s="8"/>
      <c r="I142" s="10"/>
      <c r="J142" s="9"/>
    </row>
    <row r="143" spans="1:10" x14ac:dyDescent="0.25">
      <c r="A143" s="20" t="s">
        <v>69</v>
      </c>
      <c r="B143" s="8"/>
      <c r="C143" s="8"/>
      <c r="D143" s="8"/>
      <c r="E143" s="8"/>
      <c r="F143" s="10"/>
      <c r="G143" s="10"/>
      <c r="H143" s="10"/>
      <c r="I143" s="8"/>
      <c r="J143" s="9"/>
    </row>
    <row r="144" spans="1:10" x14ac:dyDescent="0.25">
      <c r="A144" s="20" t="s">
        <v>70</v>
      </c>
      <c r="B144" s="8"/>
      <c r="C144" s="8"/>
      <c r="D144" s="8"/>
      <c r="E144" s="8"/>
      <c r="F144" s="10"/>
      <c r="G144" s="10"/>
      <c r="H144" s="10"/>
      <c r="I144" s="8"/>
      <c r="J144" s="9"/>
    </row>
    <row r="145" spans="1:10" x14ac:dyDescent="0.25">
      <c r="A145" s="20" t="s">
        <v>71</v>
      </c>
      <c r="B145" s="8"/>
      <c r="C145" s="8"/>
      <c r="D145" s="8"/>
      <c r="E145" s="8"/>
      <c r="F145" s="10"/>
      <c r="G145" s="10"/>
      <c r="H145" s="10"/>
      <c r="I145" s="8"/>
      <c r="J145" s="9"/>
    </row>
    <row r="146" spans="1:10" x14ac:dyDescent="0.25">
      <c r="A146" s="20" t="s">
        <v>70</v>
      </c>
      <c r="B146" s="8"/>
      <c r="C146" s="8"/>
      <c r="D146" s="8"/>
      <c r="E146" s="8"/>
      <c r="F146" s="10"/>
      <c r="G146" s="10"/>
      <c r="H146" s="10"/>
      <c r="I146" s="8"/>
      <c r="J146" s="9"/>
    </row>
    <row r="147" spans="1:10" x14ac:dyDescent="0.25">
      <c r="A147" s="20" t="s">
        <v>71</v>
      </c>
      <c r="B147" s="8"/>
      <c r="C147" s="8"/>
      <c r="D147" s="8"/>
      <c r="E147" s="8"/>
      <c r="F147" s="10"/>
      <c r="G147" s="10"/>
      <c r="H147" s="10"/>
      <c r="I147" s="8"/>
      <c r="J147" s="9"/>
    </row>
    <row r="148" spans="1:10" ht="15.75" thickBot="1" x14ac:dyDescent="0.3">
      <c r="A148" s="21" t="s">
        <v>72</v>
      </c>
      <c r="B148" s="11"/>
      <c r="C148" s="11"/>
      <c r="D148" s="11"/>
      <c r="E148" s="12"/>
      <c r="F148" s="12"/>
      <c r="G148" s="12"/>
      <c r="H148" s="12"/>
      <c r="I148" s="11"/>
      <c r="J148" s="13"/>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opLeftCell="A6" zoomScaleNormal="100" workbookViewId="0">
      <selection activeCell="A6" sqref="A1:XFD1048576"/>
    </sheetView>
  </sheetViews>
  <sheetFormatPr defaultColWidth="9.140625" defaultRowHeight="15" x14ac:dyDescent="0.25"/>
  <cols>
    <col min="1" max="1" width="10.140625" style="55" bestFit="1" customWidth="1"/>
    <col min="2" max="2" width="18" style="55" customWidth="1"/>
    <col min="3" max="3" width="11.28515625" style="55" bestFit="1" customWidth="1"/>
    <col min="4" max="4" width="15.7109375" style="55" bestFit="1" customWidth="1"/>
    <col min="5" max="5" width="18.5703125" style="55" bestFit="1" customWidth="1"/>
    <col min="6" max="6" width="10.7109375" style="55" customWidth="1"/>
    <col min="7" max="7" width="6.42578125" style="55" bestFit="1" customWidth="1"/>
    <col min="8" max="8" width="7.85546875" style="55" bestFit="1" customWidth="1"/>
    <col min="9" max="9" width="9" style="55" bestFit="1" customWidth="1"/>
    <col min="10" max="10" width="11.42578125" style="55" bestFit="1" customWidth="1"/>
    <col min="11" max="16384" width="9.140625" style="55"/>
  </cols>
  <sheetData>
    <row r="1" spans="1:10" s="53" customFormat="1" ht="18" customHeight="1" x14ac:dyDescent="0.25">
      <c r="A1" s="186"/>
      <c r="B1" s="187"/>
      <c r="C1" s="187"/>
      <c r="D1" s="187"/>
      <c r="E1" s="187"/>
      <c r="F1" s="187"/>
      <c r="G1" s="187"/>
      <c r="H1" s="187"/>
      <c r="I1" s="187"/>
      <c r="J1" s="104"/>
    </row>
    <row r="2" spans="1:10" s="53" customFormat="1" ht="18" customHeight="1" x14ac:dyDescent="0.25">
      <c r="A2" s="188"/>
      <c r="B2" s="189"/>
      <c r="C2" s="189"/>
      <c r="D2" s="189"/>
      <c r="E2" s="189"/>
      <c r="F2" s="189"/>
      <c r="G2" s="189"/>
      <c r="H2" s="189"/>
      <c r="I2" s="189"/>
      <c r="J2" s="105"/>
    </row>
    <row r="3" spans="1:10" s="53" customFormat="1" ht="18" customHeight="1" x14ac:dyDescent="0.25">
      <c r="A3" s="188"/>
      <c r="B3" s="189"/>
      <c r="C3" s="189"/>
      <c r="D3" s="189"/>
      <c r="E3" s="189"/>
      <c r="F3" s="189"/>
      <c r="G3" s="189"/>
      <c r="H3" s="189"/>
      <c r="I3" s="189"/>
      <c r="J3" s="105"/>
    </row>
    <row r="4" spans="1:10" s="53" customFormat="1" ht="18" customHeight="1" x14ac:dyDescent="0.25">
      <c r="A4" s="190" t="s">
        <v>0</v>
      </c>
      <c r="B4" s="191"/>
      <c r="C4" s="191"/>
      <c r="D4" s="191"/>
      <c r="E4" s="191"/>
      <c r="F4" s="191"/>
      <c r="G4" s="191"/>
      <c r="H4" s="191"/>
      <c r="I4" s="191"/>
      <c r="J4" s="105"/>
    </row>
    <row r="5" spans="1:10" s="53" customFormat="1" ht="18" customHeight="1" x14ac:dyDescent="0.25">
      <c r="A5" s="190" t="s">
        <v>125</v>
      </c>
      <c r="B5" s="191"/>
      <c r="C5" s="191"/>
      <c r="D5" s="191"/>
      <c r="E5" s="191"/>
      <c r="F5" s="191"/>
      <c r="G5" s="191"/>
      <c r="H5" s="191"/>
      <c r="I5" s="191"/>
      <c r="J5" s="105"/>
    </row>
    <row r="6" spans="1:10" s="53" customFormat="1" ht="18" customHeight="1" thickBot="1" x14ac:dyDescent="0.3">
      <c r="A6" s="168" t="s">
        <v>127</v>
      </c>
      <c r="B6" s="169"/>
      <c r="C6" s="169"/>
      <c r="D6" s="169"/>
      <c r="E6" s="169"/>
      <c r="F6" s="169"/>
      <c r="G6" s="169"/>
      <c r="H6" s="169"/>
      <c r="I6" s="169"/>
      <c r="J6" s="106"/>
    </row>
    <row r="7" spans="1:10" s="54" customFormat="1" ht="45.75" thickBot="1" x14ac:dyDescent="0.3">
      <c r="A7" s="107" t="s">
        <v>1</v>
      </c>
      <c r="B7" s="108" t="s">
        <v>3</v>
      </c>
      <c r="C7" s="108"/>
      <c r="D7" s="108" t="s">
        <v>2</v>
      </c>
      <c r="E7" s="108"/>
      <c r="F7" s="109" t="s">
        <v>4</v>
      </c>
      <c r="G7" s="110" t="s">
        <v>5</v>
      </c>
      <c r="H7" s="109" t="s">
        <v>6</v>
      </c>
      <c r="I7" s="109" t="s">
        <v>7</v>
      </c>
      <c r="J7" s="111" t="s">
        <v>8</v>
      </c>
    </row>
    <row r="8" spans="1:10" x14ac:dyDescent="0.25">
      <c r="A8" s="112" t="s">
        <v>103</v>
      </c>
      <c r="B8" s="113" t="s">
        <v>10</v>
      </c>
      <c r="C8" s="114" t="s">
        <v>9</v>
      </c>
      <c r="D8" s="114" t="s">
        <v>11</v>
      </c>
      <c r="E8" s="114" t="s">
        <v>12</v>
      </c>
      <c r="F8" s="114">
        <v>94653</v>
      </c>
      <c r="G8" s="114">
        <v>1100</v>
      </c>
      <c r="H8" s="114">
        <f t="shared" ref="H8:H26" si="0">F8-G8</f>
        <v>93553</v>
      </c>
      <c r="I8" s="114">
        <f t="shared" ref="I8:I26" si="1">H8*18%</f>
        <v>16839.54</v>
      </c>
      <c r="J8" s="115">
        <f>H8+I8</f>
        <v>110392.54000000001</v>
      </c>
    </row>
    <row r="9" spans="1:10" x14ac:dyDescent="0.25">
      <c r="A9" s="116" t="s">
        <v>103</v>
      </c>
      <c r="B9" s="117" t="s">
        <v>10</v>
      </c>
      <c r="C9" s="118" t="s">
        <v>29</v>
      </c>
      <c r="D9" s="118" t="s">
        <v>30</v>
      </c>
      <c r="E9" s="118" t="s">
        <v>31</v>
      </c>
      <c r="F9" s="118">
        <v>93853</v>
      </c>
      <c r="G9" s="118">
        <v>1100</v>
      </c>
      <c r="H9" s="118">
        <f t="shared" si="0"/>
        <v>92753</v>
      </c>
      <c r="I9" s="118">
        <f t="shared" si="1"/>
        <v>16695.54</v>
      </c>
      <c r="J9" s="119">
        <f t="shared" ref="J9:J26" si="2">H9+I9</f>
        <v>109448.54000000001</v>
      </c>
    </row>
    <row r="10" spans="1:10" x14ac:dyDescent="0.25">
      <c r="A10" s="116" t="s">
        <v>103</v>
      </c>
      <c r="B10" s="117" t="s">
        <v>10</v>
      </c>
      <c r="C10" s="118" t="s">
        <v>9</v>
      </c>
      <c r="D10" s="118" t="s">
        <v>14</v>
      </c>
      <c r="E10" s="118" t="s">
        <v>15</v>
      </c>
      <c r="F10" s="118">
        <v>93853</v>
      </c>
      <c r="G10" s="118">
        <v>1100</v>
      </c>
      <c r="H10" s="118">
        <f t="shared" si="0"/>
        <v>92753</v>
      </c>
      <c r="I10" s="118">
        <f t="shared" si="1"/>
        <v>16695.54</v>
      </c>
      <c r="J10" s="119">
        <f t="shared" si="2"/>
        <v>109448.54000000001</v>
      </c>
    </row>
    <row r="11" spans="1:10" x14ac:dyDescent="0.25">
      <c r="A11" s="116" t="s">
        <v>103</v>
      </c>
      <c r="B11" s="117" t="s">
        <v>10</v>
      </c>
      <c r="C11" s="118" t="s">
        <v>29</v>
      </c>
      <c r="D11" s="118" t="s">
        <v>32</v>
      </c>
      <c r="E11" s="118" t="s">
        <v>33</v>
      </c>
      <c r="F11" s="118">
        <v>93053</v>
      </c>
      <c r="G11" s="118">
        <v>1100</v>
      </c>
      <c r="H11" s="118">
        <f t="shared" si="0"/>
        <v>91953</v>
      </c>
      <c r="I11" s="118">
        <f t="shared" si="1"/>
        <v>16551.54</v>
      </c>
      <c r="J11" s="119">
        <f t="shared" si="2"/>
        <v>108504.54000000001</v>
      </c>
    </row>
    <row r="12" spans="1:10" x14ac:dyDescent="0.25">
      <c r="A12" s="116" t="s">
        <v>103</v>
      </c>
      <c r="B12" s="117" t="s">
        <v>16</v>
      </c>
      <c r="C12" s="118" t="s">
        <v>9</v>
      </c>
      <c r="D12" s="118" t="s">
        <v>17</v>
      </c>
      <c r="E12" s="118" t="s">
        <v>18</v>
      </c>
      <c r="F12" s="118">
        <v>94516</v>
      </c>
      <c r="G12" s="118">
        <v>1100</v>
      </c>
      <c r="H12" s="118">
        <f t="shared" si="0"/>
        <v>93416</v>
      </c>
      <c r="I12" s="118">
        <f t="shared" si="1"/>
        <v>16814.88</v>
      </c>
      <c r="J12" s="119">
        <f t="shared" si="2"/>
        <v>110230.88</v>
      </c>
    </row>
    <row r="13" spans="1:10" x14ac:dyDescent="0.25">
      <c r="A13" s="116" t="s">
        <v>103</v>
      </c>
      <c r="B13" s="117" t="s">
        <v>16</v>
      </c>
      <c r="C13" s="118" t="s">
        <v>29</v>
      </c>
      <c r="D13" s="118" t="s">
        <v>34</v>
      </c>
      <c r="E13" s="118" t="s">
        <v>35</v>
      </c>
      <c r="F13" s="118">
        <v>93716</v>
      </c>
      <c r="G13" s="118">
        <v>1100</v>
      </c>
      <c r="H13" s="118">
        <f t="shared" si="0"/>
        <v>92616</v>
      </c>
      <c r="I13" s="118">
        <f t="shared" si="1"/>
        <v>16670.88</v>
      </c>
      <c r="J13" s="119">
        <f t="shared" si="2"/>
        <v>109286.88</v>
      </c>
    </row>
    <row r="14" spans="1:10" x14ac:dyDescent="0.25">
      <c r="A14" s="116" t="s">
        <v>103</v>
      </c>
      <c r="B14" s="117" t="s">
        <v>16</v>
      </c>
      <c r="C14" s="118" t="s">
        <v>9</v>
      </c>
      <c r="D14" s="118" t="s">
        <v>19</v>
      </c>
      <c r="E14" s="118" t="s">
        <v>20</v>
      </c>
      <c r="F14" s="118">
        <v>97171</v>
      </c>
      <c r="G14" s="118">
        <v>1100</v>
      </c>
      <c r="H14" s="118">
        <f t="shared" si="0"/>
        <v>96071</v>
      </c>
      <c r="I14" s="118">
        <f t="shared" si="1"/>
        <v>17292.78</v>
      </c>
      <c r="J14" s="119">
        <f t="shared" si="2"/>
        <v>113363.78</v>
      </c>
    </row>
    <row r="15" spans="1:10" x14ac:dyDescent="0.25">
      <c r="A15" s="116" t="s">
        <v>103</v>
      </c>
      <c r="B15" s="117" t="s">
        <v>16</v>
      </c>
      <c r="C15" s="118" t="s">
        <v>99</v>
      </c>
      <c r="D15" s="118" t="s">
        <v>100</v>
      </c>
      <c r="E15" s="118" t="s">
        <v>101</v>
      </c>
      <c r="F15" s="118">
        <v>96371</v>
      </c>
      <c r="G15" s="118">
        <v>1100</v>
      </c>
      <c r="H15" s="118">
        <f t="shared" si="0"/>
        <v>95271</v>
      </c>
      <c r="I15" s="118">
        <f t="shared" si="1"/>
        <v>17148.78</v>
      </c>
      <c r="J15" s="119">
        <f t="shared" si="2"/>
        <v>112419.78</v>
      </c>
    </row>
    <row r="16" spans="1:10" x14ac:dyDescent="0.25">
      <c r="A16" s="116" t="s">
        <v>103</v>
      </c>
      <c r="B16" s="117" t="s">
        <v>21</v>
      </c>
      <c r="C16" s="118" t="s">
        <v>9</v>
      </c>
      <c r="D16" s="118" t="s">
        <v>22</v>
      </c>
      <c r="E16" s="118" t="s">
        <v>23</v>
      </c>
      <c r="F16" s="118">
        <v>96949</v>
      </c>
      <c r="G16" s="118">
        <v>1100</v>
      </c>
      <c r="H16" s="118">
        <f t="shared" si="0"/>
        <v>95849</v>
      </c>
      <c r="I16" s="118">
        <f t="shared" si="1"/>
        <v>17252.82</v>
      </c>
      <c r="J16" s="119">
        <f t="shared" si="2"/>
        <v>113101.82</v>
      </c>
    </row>
    <row r="17" spans="1:10" x14ac:dyDescent="0.25">
      <c r="A17" s="116" t="s">
        <v>103</v>
      </c>
      <c r="B17" s="117" t="s">
        <v>21</v>
      </c>
      <c r="C17" s="118" t="s">
        <v>29</v>
      </c>
      <c r="D17" s="118" t="s">
        <v>36</v>
      </c>
      <c r="E17" s="118" t="s">
        <v>37</v>
      </c>
      <c r="F17" s="118">
        <v>96149</v>
      </c>
      <c r="G17" s="118">
        <v>1100</v>
      </c>
      <c r="H17" s="118">
        <f t="shared" si="0"/>
        <v>95049</v>
      </c>
      <c r="I17" s="118">
        <f t="shared" si="1"/>
        <v>17108.82</v>
      </c>
      <c r="J17" s="119">
        <f t="shared" si="2"/>
        <v>112157.82</v>
      </c>
    </row>
    <row r="18" spans="1:10" x14ac:dyDescent="0.25">
      <c r="A18" s="116" t="s">
        <v>103</v>
      </c>
      <c r="B18" s="117" t="s">
        <v>122</v>
      </c>
      <c r="C18" s="118" t="s">
        <v>9</v>
      </c>
      <c r="D18" s="118" t="s">
        <v>123</v>
      </c>
      <c r="E18" s="118" t="s">
        <v>124</v>
      </c>
      <c r="F18" s="118">
        <v>93353</v>
      </c>
      <c r="G18" s="120">
        <v>1100</v>
      </c>
      <c r="H18" s="121">
        <f t="shared" si="0"/>
        <v>92253</v>
      </c>
      <c r="I18" s="120">
        <f t="shared" si="1"/>
        <v>16605.54</v>
      </c>
      <c r="J18" s="119">
        <f t="shared" si="2"/>
        <v>108858.54000000001</v>
      </c>
    </row>
    <row r="19" spans="1:10" x14ac:dyDescent="0.25">
      <c r="A19" s="116" t="s">
        <v>103</v>
      </c>
      <c r="B19" s="117" t="s">
        <v>42</v>
      </c>
      <c r="C19" s="118" t="s">
        <v>9</v>
      </c>
      <c r="D19" s="118" t="s">
        <v>24</v>
      </c>
      <c r="E19" s="118" t="s">
        <v>25</v>
      </c>
      <c r="F19" s="118">
        <v>98469</v>
      </c>
      <c r="G19" s="118">
        <v>1100</v>
      </c>
      <c r="H19" s="118">
        <f t="shared" si="0"/>
        <v>97369</v>
      </c>
      <c r="I19" s="118">
        <f t="shared" si="1"/>
        <v>17526.419999999998</v>
      </c>
      <c r="J19" s="119">
        <f t="shared" si="2"/>
        <v>114895.42</v>
      </c>
    </row>
    <row r="20" spans="1:10" x14ac:dyDescent="0.25">
      <c r="A20" s="116" t="s">
        <v>103</v>
      </c>
      <c r="B20" s="117" t="s">
        <v>42</v>
      </c>
      <c r="C20" s="118" t="s">
        <v>29</v>
      </c>
      <c r="D20" s="118" t="s">
        <v>40</v>
      </c>
      <c r="E20" s="118" t="s">
        <v>41</v>
      </c>
      <c r="F20" s="118">
        <v>97669</v>
      </c>
      <c r="G20" s="118">
        <v>1100</v>
      </c>
      <c r="H20" s="118">
        <f t="shared" si="0"/>
        <v>96569</v>
      </c>
      <c r="I20" s="118">
        <f t="shared" si="1"/>
        <v>17382.419999999998</v>
      </c>
      <c r="J20" s="119">
        <f t="shared" si="2"/>
        <v>113951.42</v>
      </c>
    </row>
    <row r="21" spans="1:10" x14ac:dyDescent="0.25">
      <c r="A21" s="116" t="s">
        <v>103</v>
      </c>
      <c r="B21" s="117" t="s">
        <v>26</v>
      </c>
      <c r="C21" s="118" t="s">
        <v>9</v>
      </c>
      <c r="D21" s="118" t="s">
        <v>27</v>
      </c>
      <c r="E21" s="118" t="s">
        <v>28</v>
      </c>
      <c r="F21" s="118">
        <v>97409</v>
      </c>
      <c r="G21" s="118">
        <v>1100</v>
      </c>
      <c r="H21" s="118">
        <f t="shared" si="0"/>
        <v>96309</v>
      </c>
      <c r="I21" s="118">
        <f t="shared" si="1"/>
        <v>17335.62</v>
      </c>
      <c r="J21" s="119">
        <f t="shared" si="2"/>
        <v>113644.62</v>
      </c>
    </row>
    <row r="22" spans="1:10" x14ac:dyDescent="0.25">
      <c r="A22" s="116" t="s">
        <v>103</v>
      </c>
      <c r="B22" s="117" t="s">
        <v>26</v>
      </c>
      <c r="C22" s="118" t="s">
        <v>29</v>
      </c>
      <c r="D22" s="118" t="s">
        <v>38</v>
      </c>
      <c r="E22" s="118" t="s">
        <v>39</v>
      </c>
      <c r="F22" s="118">
        <v>96609</v>
      </c>
      <c r="G22" s="118">
        <v>1100</v>
      </c>
      <c r="H22" s="118">
        <f t="shared" si="0"/>
        <v>95509</v>
      </c>
      <c r="I22" s="118">
        <f t="shared" si="1"/>
        <v>17191.62</v>
      </c>
      <c r="J22" s="119">
        <f t="shared" si="2"/>
        <v>112700.62</v>
      </c>
    </row>
    <row r="23" spans="1:10" x14ac:dyDescent="0.25">
      <c r="A23" s="116" t="s">
        <v>103</v>
      </c>
      <c r="B23" s="117"/>
      <c r="C23" s="118" t="s">
        <v>91</v>
      </c>
      <c r="D23" s="118" t="s">
        <v>105</v>
      </c>
      <c r="E23" s="118" t="s">
        <v>92</v>
      </c>
      <c r="F23" s="118">
        <v>88716</v>
      </c>
      <c r="G23" s="118">
        <v>0</v>
      </c>
      <c r="H23" s="118">
        <f t="shared" si="0"/>
        <v>88716</v>
      </c>
      <c r="I23" s="118">
        <f t="shared" si="1"/>
        <v>15968.88</v>
      </c>
      <c r="J23" s="119">
        <f t="shared" si="2"/>
        <v>104684.88</v>
      </c>
    </row>
    <row r="24" spans="1:10" x14ac:dyDescent="0.25">
      <c r="A24" s="116" t="s">
        <v>103</v>
      </c>
      <c r="B24" s="117"/>
      <c r="C24" s="118" t="s">
        <v>93</v>
      </c>
      <c r="D24" s="118" t="s">
        <v>106</v>
      </c>
      <c r="E24" s="118" t="s">
        <v>94</v>
      </c>
      <c r="F24" s="118">
        <v>88916</v>
      </c>
      <c r="G24" s="118">
        <v>0</v>
      </c>
      <c r="H24" s="118">
        <f t="shared" si="0"/>
        <v>88916</v>
      </c>
      <c r="I24" s="118">
        <f t="shared" si="1"/>
        <v>16004.88</v>
      </c>
      <c r="J24" s="119">
        <f t="shared" si="2"/>
        <v>104920.88</v>
      </c>
    </row>
    <row r="25" spans="1:10" x14ac:dyDescent="0.25">
      <c r="A25" s="116" t="s">
        <v>103</v>
      </c>
      <c r="B25" s="117"/>
      <c r="C25" s="118" t="s">
        <v>95</v>
      </c>
      <c r="D25" s="118" t="s">
        <v>107</v>
      </c>
      <c r="E25" s="118" t="s">
        <v>96</v>
      </c>
      <c r="F25" s="118">
        <v>88916</v>
      </c>
      <c r="G25" s="118">
        <v>0</v>
      </c>
      <c r="H25" s="118">
        <f t="shared" si="0"/>
        <v>88916</v>
      </c>
      <c r="I25" s="118">
        <f t="shared" si="1"/>
        <v>16004.88</v>
      </c>
      <c r="J25" s="119">
        <f t="shared" si="2"/>
        <v>104920.88</v>
      </c>
    </row>
    <row r="26" spans="1:10" ht="15.75" thickBot="1" x14ac:dyDescent="0.3">
      <c r="A26" s="122" t="s">
        <v>103</v>
      </c>
      <c r="B26" s="123"/>
      <c r="C26" s="124" t="s">
        <v>97</v>
      </c>
      <c r="D26" s="124" t="s">
        <v>108</v>
      </c>
      <c r="E26" s="124" t="s">
        <v>98</v>
      </c>
      <c r="F26" s="124">
        <v>90216</v>
      </c>
      <c r="G26" s="124">
        <v>0</v>
      </c>
      <c r="H26" s="124">
        <f t="shared" si="0"/>
        <v>90216</v>
      </c>
      <c r="I26" s="124">
        <f t="shared" si="1"/>
        <v>16238.88</v>
      </c>
      <c r="J26" s="125">
        <f t="shared" si="2"/>
        <v>106454.88</v>
      </c>
    </row>
    <row r="27" spans="1:10" s="56" customFormat="1" ht="15.75" thickBot="1" x14ac:dyDescent="0.3">
      <c r="A27" s="192" t="s">
        <v>52</v>
      </c>
      <c r="B27" s="193"/>
      <c r="C27" s="193"/>
      <c r="D27" s="194"/>
      <c r="J27" s="126"/>
    </row>
    <row r="28" spans="1:10" s="56" customFormat="1" ht="60.75" thickBot="1" x14ac:dyDescent="0.3">
      <c r="A28" s="127" t="s">
        <v>53</v>
      </c>
      <c r="B28" s="127" t="s">
        <v>77</v>
      </c>
      <c r="C28" s="127" t="s">
        <v>78</v>
      </c>
      <c r="E28" s="195" t="s">
        <v>85</v>
      </c>
      <c r="F28" s="196"/>
      <c r="J28" s="126"/>
    </row>
    <row r="29" spans="1:10" s="56" customFormat="1" x14ac:dyDescent="0.25">
      <c r="A29" s="127" t="s">
        <v>54</v>
      </c>
      <c r="B29" s="128" t="s">
        <v>109</v>
      </c>
      <c r="C29" s="129">
        <v>200</v>
      </c>
      <c r="E29" s="130" t="s">
        <v>88</v>
      </c>
      <c r="F29" s="128">
        <v>1100</v>
      </c>
      <c r="J29" s="126"/>
    </row>
    <row r="30" spans="1:10" s="56" customFormat="1" ht="15.75" thickBot="1" x14ac:dyDescent="0.3">
      <c r="A30" s="127" t="s">
        <v>55</v>
      </c>
      <c r="B30" s="131" t="s">
        <v>110</v>
      </c>
      <c r="C30" s="132">
        <v>450</v>
      </c>
      <c r="E30" s="133" t="s">
        <v>89</v>
      </c>
      <c r="F30" s="134">
        <v>500</v>
      </c>
      <c r="J30" s="126"/>
    </row>
    <row r="31" spans="1:10" s="56" customFormat="1" ht="15.75" thickBot="1" x14ac:dyDescent="0.3">
      <c r="A31" s="127" t="s">
        <v>56</v>
      </c>
      <c r="B31" s="131" t="s">
        <v>111</v>
      </c>
      <c r="C31" s="132">
        <v>500</v>
      </c>
      <c r="E31" s="135" t="s">
        <v>121</v>
      </c>
      <c r="F31" s="136">
        <v>1600</v>
      </c>
      <c r="J31" s="126"/>
    </row>
    <row r="32" spans="1:10" s="56" customFormat="1" x14ac:dyDescent="0.25">
      <c r="A32" s="127" t="s">
        <v>57</v>
      </c>
      <c r="B32" s="131" t="s">
        <v>112</v>
      </c>
      <c r="C32" s="132">
        <v>550</v>
      </c>
      <c r="E32" s="137"/>
      <c r="J32" s="126"/>
    </row>
    <row r="33" spans="1:10" s="56" customFormat="1" x14ac:dyDescent="0.25">
      <c r="A33" s="127" t="s">
        <v>58</v>
      </c>
      <c r="B33" s="131" t="s">
        <v>113</v>
      </c>
      <c r="C33" s="132">
        <v>650</v>
      </c>
      <c r="J33" s="126"/>
    </row>
    <row r="34" spans="1:10" s="56" customFormat="1" x14ac:dyDescent="0.25">
      <c r="A34" s="127" t="s">
        <v>60</v>
      </c>
      <c r="B34" s="131" t="s">
        <v>114</v>
      </c>
      <c r="C34" s="132">
        <v>750</v>
      </c>
      <c r="G34" s="56" t="s">
        <v>59</v>
      </c>
      <c r="J34" s="126"/>
    </row>
    <row r="35" spans="1:10" s="56" customFormat="1" x14ac:dyDescent="0.25">
      <c r="A35" s="127" t="s">
        <v>61</v>
      </c>
      <c r="B35" s="131" t="s">
        <v>115</v>
      </c>
      <c r="C35" s="132">
        <v>850</v>
      </c>
      <c r="J35" s="126"/>
    </row>
    <row r="36" spans="1:10" s="56" customFormat="1" x14ac:dyDescent="0.25">
      <c r="A36" s="127" t="s">
        <v>62</v>
      </c>
      <c r="B36" s="131" t="s">
        <v>116</v>
      </c>
      <c r="C36" s="132">
        <v>950</v>
      </c>
      <c r="J36" s="126"/>
    </row>
    <row r="37" spans="1:10" s="56" customFormat="1" x14ac:dyDescent="0.25">
      <c r="A37" s="127" t="s">
        <v>63</v>
      </c>
      <c r="B37" s="131" t="s">
        <v>117</v>
      </c>
      <c r="C37" s="132">
        <v>1000</v>
      </c>
      <c r="J37" s="126"/>
    </row>
    <row r="38" spans="1:10" s="56" customFormat="1" x14ac:dyDescent="0.25">
      <c r="A38" s="127" t="s">
        <v>64</v>
      </c>
      <c r="B38" s="131" t="s">
        <v>118</v>
      </c>
      <c r="C38" s="132">
        <v>1050</v>
      </c>
      <c r="J38" s="126"/>
    </row>
    <row r="39" spans="1:10" s="56" customFormat="1" x14ac:dyDescent="0.25">
      <c r="A39" s="127" t="s">
        <v>65</v>
      </c>
      <c r="B39" s="131" t="s">
        <v>119</v>
      </c>
      <c r="C39" s="132">
        <v>1100</v>
      </c>
      <c r="J39" s="126"/>
    </row>
    <row r="40" spans="1:10" s="56" customFormat="1" ht="15.75" thickBot="1" x14ac:dyDescent="0.3">
      <c r="A40" s="138" t="s">
        <v>104</v>
      </c>
      <c r="B40" s="139" t="s">
        <v>120</v>
      </c>
      <c r="C40" s="140">
        <v>1200</v>
      </c>
      <c r="J40" s="126"/>
    </row>
    <row r="41" spans="1:10" x14ac:dyDescent="0.25">
      <c r="A41" s="141"/>
      <c r="B41" s="142"/>
      <c r="C41" s="142"/>
      <c r="D41" s="142"/>
      <c r="E41" s="142"/>
      <c r="F41" s="142"/>
      <c r="G41" s="142"/>
      <c r="H41" s="142"/>
      <c r="I41" s="142"/>
      <c r="J41" s="143"/>
    </row>
    <row r="42" spans="1:10" s="3" customFormat="1" ht="21" x14ac:dyDescent="0.25">
      <c r="A42" s="183" t="s">
        <v>66</v>
      </c>
      <c r="B42" s="184"/>
      <c r="C42" s="184"/>
      <c r="D42" s="184"/>
      <c r="E42" s="184"/>
      <c r="F42" s="184"/>
      <c r="G42" s="184"/>
      <c r="H42" s="184"/>
      <c r="I42" s="184"/>
      <c r="J42" s="7"/>
    </row>
    <row r="43" spans="1:10" s="3" customFormat="1" x14ac:dyDescent="0.25">
      <c r="A43" s="62" t="s">
        <v>74</v>
      </c>
      <c r="B43" s="5"/>
      <c r="C43" s="5"/>
      <c r="D43" s="5"/>
      <c r="E43" s="63"/>
      <c r="F43" s="63"/>
      <c r="G43" s="63"/>
      <c r="H43" s="63"/>
      <c r="I43" s="63"/>
      <c r="J43" s="61"/>
    </row>
    <row r="44" spans="1:10" s="3" customFormat="1" x14ac:dyDescent="0.25">
      <c r="A44" s="62" t="s">
        <v>75</v>
      </c>
      <c r="B44" s="5"/>
      <c r="C44" s="5"/>
      <c r="D44" s="5"/>
      <c r="E44" s="63"/>
      <c r="F44" s="63"/>
      <c r="G44" s="63"/>
      <c r="H44" s="63"/>
      <c r="I44" s="63"/>
      <c r="J44" s="61"/>
    </row>
    <row r="45" spans="1:10" s="3" customFormat="1" x14ac:dyDescent="0.25">
      <c r="A45" s="62" t="s">
        <v>67</v>
      </c>
      <c r="B45" s="5"/>
      <c r="C45" s="5"/>
      <c r="D45" s="5"/>
      <c r="E45" s="63"/>
      <c r="F45" s="63"/>
      <c r="G45" s="63"/>
      <c r="H45" s="63"/>
      <c r="I45" s="63"/>
      <c r="J45" s="61"/>
    </row>
    <row r="46" spans="1:10" s="3" customFormat="1" x14ac:dyDescent="0.25">
      <c r="A46" s="175" t="s">
        <v>79</v>
      </c>
      <c r="B46" s="176"/>
      <c r="C46" s="176"/>
      <c r="D46" s="176"/>
      <c r="E46" s="176"/>
      <c r="F46" s="176"/>
      <c r="G46" s="176"/>
      <c r="H46" s="176"/>
      <c r="I46" s="176"/>
      <c r="J46" s="177"/>
    </row>
    <row r="47" spans="1:10" s="3" customFormat="1" x14ac:dyDescent="0.25">
      <c r="A47" s="175" t="s">
        <v>76</v>
      </c>
      <c r="B47" s="176"/>
      <c r="C47" s="176"/>
      <c r="D47" s="176"/>
      <c r="E47" s="176"/>
      <c r="F47" s="176"/>
      <c r="G47" s="176"/>
      <c r="H47" s="176"/>
      <c r="I47" s="176"/>
      <c r="J47" s="177"/>
    </row>
    <row r="48" spans="1:10" s="3" customFormat="1" x14ac:dyDescent="0.25">
      <c r="A48" s="62" t="s">
        <v>68</v>
      </c>
      <c r="B48" s="5"/>
      <c r="C48" s="5"/>
      <c r="D48" s="5"/>
      <c r="E48" s="5"/>
      <c r="F48" s="63"/>
      <c r="G48" s="63"/>
      <c r="H48" s="5"/>
      <c r="I48" s="63"/>
      <c r="J48" s="61"/>
    </row>
    <row r="49" spans="1:10" s="3" customFormat="1" x14ac:dyDescent="0.25">
      <c r="A49" s="62" t="s">
        <v>69</v>
      </c>
      <c r="B49" s="5"/>
      <c r="C49" s="5"/>
      <c r="D49" s="5"/>
      <c r="E49" s="5"/>
      <c r="F49" s="63"/>
      <c r="G49" s="63"/>
      <c r="H49" s="63"/>
      <c r="I49" s="5"/>
      <c r="J49" s="61"/>
    </row>
    <row r="50" spans="1:10" s="3" customFormat="1" x14ac:dyDescent="0.25">
      <c r="A50" s="62" t="s">
        <v>70</v>
      </c>
      <c r="B50" s="5"/>
      <c r="C50" s="5"/>
      <c r="D50" s="5"/>
      <c r="E50" s="5"/>
      <c r="F50" s="63"/>
      <c r="G50" s="63"/>
      <c r="H50" s="63"/>
      <c r="I50" s="5"/>
      <c r="J50" s="61"/>
    </row>
    <row r="51" spans="1:10" s="3" customFormat="1" x14ac:dyDescent="0.25">
      <c r="A51" s="62" t="s">
        <v>71</v>
      </c>
      <c r="B51" s="5"/>
      <c r="C51" s="5"/>
      <c r="D51" s="5"/>
      <c r="E51" s="5"/>
      <c r="F51" s="63"/>
      <c r="G51" s="63"/>
      <c r="H51" s="63"/>
      <c r="I51" s="5"/>
      <c r="J51" s="61"/>
    </row>
    <row r="52" spans="1:10" s="3" customFormat="1" x14ac:dyDescent="0.25">
      <c r="A52" s="62" t="s">
        <v>70</v>
      </c>
      <c r="B52" s="5"/>
      <c r="C52" s="5"/>
      <c r="D52" s="5"/>
      <c r="E52" s="5"/>
      <c r="F52" s="63"/>
      <c r="G52" s="63"/>
      <c r="H52" s="63"/>
      <c r="I52" s="5"/>
      <c r="J52" s="61"/>
    </row>
    <row r="53" spans="1:10" s="3" customFormat="1" x14ac:dyDescent="0.25">
      <c r="A53" s="62" t="s">
        <v>71</v>
      </c>
      <c r="B53" s="5"/>
      <c r="C53" s="5"/>
      <c r="D53" s="5"/>
      <c r="E53" s="5"/>
      <c r="F53" s="63"/>
      <c r="G53" s="63"/>
      <c r="H53" s="63"/>
      <c r="I53" s="5"/>
      <c r="J53" s="61"/>
    </row>
    <row r="54" spans="1:10" s="3" customFormat="1" ht="15.75" thickBot="1" x14ac:dyDescent="0.3">
      <c r="A54" s="64" t="s">
        <v>72</v>
      </c>
      <c r="B54" s="65"/>
      <c r="C54" s="65"/>
      <c r="D54" s="65"/>
      <c r="E54" s="66"/>
      <c r="F54" s="66"/>
      <c r="G54" s="66"/>
      <c r="H54" s="66"/>
      <c r="I54" s="65"/>
      <c r="J54" s="67"/>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workbookViewId="0">
      <selection activeCell="A26" sqref="A1:XFD1048576"/>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11.85546875" style="6" customWidth="1"/>
    <col min="11" max="16384" width="9.140625" style="6"/>
  </cols>
  <sheetData>
    <row r="1" spans="1:10" s="154" customFormat="1" ht="18" customHeight="1" x14ac:dyDescent="0.25">
      <c r="A1" s="162"/>
      <c r="B1" s="163"/>
      <c r="C1" s="163"/>
      <c r="D1" s="163"/>
      <c r="E1" s="163"/>
      <c r="F1" s="163"/>
      <c r="G1" s="163"/>
      <c r="H1" s="163"/>
      <c r="I1" s="163"/>
      <c r="J1" s="16"/>
    </row>
    <row r="2" spans="1:10" s="154" customFormat="1" ht="18" customHeight="1" x14ac:dyDescent="0.25">
      <c r="A2" s="164"/>
      <c r="B2" s="165"/>
      <c r="C2" s="165"/>
      <c r="D2" s="165"/>
      <c r="E2" s="165"/>
      <c r="F2" s="165"/>
      <c r="G2" s="165"/>
      <c r="H2" s="165"/>
      <c r="I2" s="165"/>
      <c r="J2" s="17"/>
    </row>
    <row r="3" spans="1:10" s="154" customFormat="1" ht="18" customHeight="1" x14ac:dyDescent="0.25">
      <c r="A3" s="164"/>
      <c r="B3" s="165"/>
      <c r="C3" s="165"/>
      <c r="D3" s="165"/>
      <c r="E3" s="165"/>
      <c r="F3" s="165"/>
      <c r="G3" s="165"/>
      <c r="H3" s="165"/>
      <c r="I3" s="165"/>
      <c r="J3" s="17"/>
    </row>
    <row r="4" spans="1:10" s="154" customFormat="1" ht="18" customHeight="1" x14ac:dyDescent="0.25">
      <c r="A4" s="166" t="s">
        <v>0</v>
      </c>
      <c r="B4" s="167"/>
      <c r="C4" s="167"/>
      <c r="D4" s="167"/>
      <c r="E4" s="167"/>
      <c r="F4" s="167"/>
      <c r="G4" s="167"/>
      <c r="H4" s="167"/>
      <c r="I4" s="167"/>
      <c r="J4" s="17"/>
    </row>
    <row r="5" spans="1:10" s="154" customFormat="1" ht="18" customHeight="1" x14ac:dyDescent="0.25">
      <c r="A5" s="166" t="s">
        <v>73</v>
      </c>
      <c r="B5" s="167"/>
      <c r="C5" s="167"/>
      <c r="D5" s="167"/>
      <c r="E5" s="167"/>
      <c r="F5" s="167"/>
      <c r="G5" s="167"/>
      <c r="H5" s="167"/>
      <c r="I5" s="167"/>
      <c r="J5" s="17"/>
    </row>
    <row r="6" spans="1:10" s="154" customFormat="1" ht="18" customHeight="1" thickBot="1" x14ac:dyDescent="0.3">
      <c r="A6" s="168" t="s">
        <v>127</v>
      </c>
      <c r="B6" s="169"/>
      <c r="C6" s="169"/>
      <c r="D6" s="169"/>
      <c r="E6" s="169"/>
      <c r="F6" s="169"/>
      <c r="G6" s="169"/>
      <c r="H6" s="169"/>
      <c r="I6" s="169"/>
      <c r="J6" s="17"/>
    </row>
    <row r="7" spans="1:10" s="24" customFormat="1" ht="45.75" thickBot="1" x14ac:dyDescent="0.3">
      <c r="A7" s="157" t="s">
        <v>1</v>
      </c>
      <c r="B7" s="157" t="s">
        <v>3</v>
      </c>
      <c r="C7" s="157"/>
      <c r="D7" s="197" t="s">
        <v>2</v>
      </c>
      <c r="E7" s="197"/>
      <c r="F7" s="144" t="s">
        <v>4</v>
      </c>
      <c r="G7" s="145" t="s">
        <v>5</v>
      </c>
      <c r="H7" s="144" t="s">
        <v>6</v>
      </c>
      <c r="I7" s="144" t="s">
        <v>7</v>
      </c>
      <c r="J7" s="146" t="s">
        <v>8</v>
      </c>
    </row>
    <row r="8" spans="1:10" s="4" customFormat="1" ht="15" customHeight="1" x14ac:dyDescent="0.25">
      <c r="A8" s="85" t="s">
        <v>43</v>
      </c>
      <c r="B8" s="86" t="s">
        <v>10</v>
      </c>
      <c r="C8" s="69" t="s">
        <v>9</v>
      </c>
      <c r="D8" s="69" t="s">
        <v>11</v>
      </c>
      <c r="E8" s="69" t="s">
        <v>12</v>
      </c>
      <c r="F8" s="69">
        <v>96374</v>
      </c>
      <c r="G8" s="69">
        <v>1100</v>
      </c>
      <c r="H8" s="69">
        <v>88974</v>
      </c>
      <c r="I8" s="69">
        <v>16015.32</v>
      </c>
      <c r="J8" s="70">
        <v>104989.32</v>
      </c>
    </row>
    <row r="9" spans="1:10" s="4" customFormat="1" ht="15" customHeight="1" x14ac:dyDescent="0.25">
      <c r="A9" s="87" t="s">
        <v>43</v>
      </c>
      <c r="B9" s="88" t="s">
        <v>10</v>
      </c>
      <c r="C9" s="15" t="s">
        <v>29</v>
      </c>
      <c r="D9" s="15" t="s">
        <v>30</v>
      </c>
      <c r="E9" s="15" t="s">
        <v>31</v>
      </c>
      <c r="F9" s="15">
        <v>95574</v>
      </c>
      <c r="G9" s="15">
        <v>1100</v>
      </c>
      <c r="H9" s="15">
        <v>88174</v>
      </c>
      <c r="I9" s="15">
        <v>15871.32</v>
      </c>
      <c r="J9" s="72">
        <v>104045.32</v>
      </c>
    </row>
    <row r="10" spans="1:10" s="4" customFormat="1" x14ac:dyDescent="0.25">
      <c r="A10" s="87" t="s">
        <v>43</v>
      </c>
      <c r="B10" s="88" t="s">
        <v>10</v>
      </c>
      <c r="C10" s="15" t="s">
        <v>9</v>
      </c>
      <c r="D10" s="15" t="s">
        <v>14</v>
      </c>
      <c r="E10" s="15" t="s">
        <v>15</v>
      </c>
      <c r="F10" s="15">
        <v>95574</v>
      </c>
      <c r="G10" s="15">
        <v>1100</v>
      </c>
      <c r="H10" s="15">
        <v>88174</v>
      </c>
      <c r="I10" s="15">
        <v>15871.32</v>
      </c>
      <c r="J10" s="72">
        <v>104045.32</v>
      </c>
    </row>
    <row r="11" spans="1:10" s="5" customFormat="1" x14ac:dyDescent="0.25">
      <c r="A11" s="87" t="s">
        <v>43</v>
      </c>
      <c r="B11" s="88" t="s">
        <v>10</v>
      </c>
      <c r="C11" s="15" t="s">
        <v>29</v>
      </c>
      <c r="D11" s="15" t="s">
        <v>32</v>
      </c>
      <c r="E11" s="15" t="s">
        <v>33</v>
      </c>
      <c r="F11" s="15">
        <v>94774</v>
      </c>
      <c r="G11" s="15">
        <v>1100</v>
      </c>
      <c r="H11" s="15">
        <v>87374</v>
      </c>
      <c r="I11" s="15">
        <v>15727.32</v>
      </c>
      <c r="J11" s="72">
        <v>103101.32</v>
      </c>
    </row>
    <row r="12" spans="1:10" s="4" customFormat="1" x14ac:dyDescent="0.25">
      <c r="A12" s="87" t="s">
        <v>43</v>
      </c>
      <c r="B12" s="88" t="s">
        <v>16</v>
      </c>
      <c r="C12" s="15" t="s">
        <v>9</v>
      </c>
      <c r="D12" s="15" t="s">
        <v>17</v>
      </c>
      <c r="E12" s="15" t="s">
        <v>18</v>
      </c>
      <c r="F12" s="15">
        <v>95083</v>
      </c>
      <c r="G12" s="15">
        <v>1100</v>
      </c>
      <c r="H12" s="15">
        <v>87683</v>
      </c>
      <c r="I12" s="15">
        <v>15782.939999999999</v>
      </c>
      <c r="J12" s="72">
        <v>103465.94</v>
      </c>
    </row>
    <row r="13" spans="1:10" s="4" customFormat="1" x14ac:dyDescent="0.25">
      <c r="A13" s="87" t="s">
        <v>43</v>
      </c>
      <c r="B13" s="88" t="s">
        <v>16</v>
      </c>
      <c r="C13" s="15" t="s">
        <v>29</v>
      </c>
      <c r="D13" s="15" t="s">
        <v>34</v>
      </c>
      <c r="E13" s="15" t="s">
        <v>35</v>
      </c>
      <c r="F13" s="15">
        <v>94283</v>
      </c>
      <c r="G13" s="15">
        <v>1100</v>
      </c>
      <c r="H13" s="15">
        <v>86883</v>
      </c>
      <c r="I13" s="15">
        <v>15638.939999999999</v>
      </c>
      <c r="J13" s="72">
        <v>102521.94</v>
      </c>
    </row>
    <row r="14" spans="1:10" s="4" customFormat="1" x14ac:dyDescent="0.25">
      <c r="A14" s="87" t="s">
        <v>43</v>
      </c>
      <c r="B14" s="88" t="s">
        <v>16</v>
      </c>
      <c r="C14" s="15" t="s">
        <v>9</v>
      </c>
      <c r="D14" s="15" t="s">
        <v>19</v>
      </c>
      <c r="E14" s="15" t="s">
        <v>20</v>
      </c>
      <c r="F14" s="15">
        <v>97719</v>
      </c>
      <c r="G14" s="15">
        <v>1100</v>
      </c>
      <c r="H14" s="15">
        <v>90319</v>
      </c>
      <c r="I14" s="15">
        <v>16257.42</v>
      </c>
      <c r="J14" s="72">
        <v>106576.42</v>
      </c>
    </row>
    <row r="15" spans="1:10" s="4" customFormat="1" ht="15.75" customHeight="1" x14ac:dyDescent="0.25">
      <c r="A15" s="87" t="s">
        <v>43</v>
      </c>
      <c r="B15" s="88" t="s">
        <v>16</v>
      </c>
      <c r="C15" s="15" t="s">
        <v>99</v>
      </c>
      <c r="D15" s="15" t="s">
        <v>100</v>
      </c>
      <c r="E15" s="15" t="s">
        <v>101</v>
      </c>
      <c r="F15" s="15">
        <v>96919</v>
      </c>
      <c r="G15" s="15">
        <v>1100</v>
      </c>
      <c r="H15" s="15">
        <v>89519</v>
      </c>
      <c r="I15" s="15">
        <v>16113.42</v>
      </c>
      <c r="J15" s="72">
        <v>105632.42</v>
      </c>
    </row>
    <row r="16" spans="1:10" s="4" customFormat="1" x14ac:dyDescent="0.25">
      <c r="A16" s="87" t="s">
        <v>43</v>
      </c>
      <c r="B16" s="88" t="s">
        <v>21</v>
      </c>
      <c r="C16" s="15" t="s">
        <v>9</v>
      </c>
      <c r="D16" s="15" t="s">
        <v>22</v>
      </c>
      <c r="E16" s="15" t="s">
        <v>23</v>
      </c>
      <c r="F16" s="15">
        <v>97248</v>
      </c>
      <c r="G16" s="15">
        <v>1100</v>
      </c>
      <c r="H16" s="15">
        <v>89848</v>
      </c>
      <c r="I16" s="15">
        <v>16172.64</v>
      </c>
      <c r="J16" s="72">
        <v>106020.64</v>
      </c>
    </row>
    <row r="17" spans="1:10" s="4" customFormat="1" ht="16.5" customHeight="1" x14ac:dyDescent="0.25">
      <c r="A17" s="87" t="s">
        <v>43</v>
      </c>
      <c r="B17" s="88" t="s">
        <v>21</v>
      </c>
      <c r="C17" s="15" t="s">
        <v>29</v>
      </c>
      <c r="D17" s="15" t="s">
        <v>36</v>
      </c>
      <c r="E17" s="15" t="s">
        <v>37</v>
      </c>
      <c r="F17" s="15">
        <v>96448</v>
      </c>
      <c r="G17" s="15">
        <v>1100</v>
      </c>
      <c r="H17" s="15">
        <v>89048</v>
      </c>
      <c r="I17" s="15">
        <v>16028.64</v>
      </c>
      <c r="J17" s="72">
        <v>105076.64</v>
      </c>
    </row>
    <row r="18" spans="1:10" s="4" customFormat="1" ht="16.5" customHeight="1" x14ac:dyDescent="0.25">
      <c r="A18" s="87" t="s">
        <v>43</v>
      </c>
      <c r="B18" s="88" t="s">
        <v>122</v>
      </c>
      <c r="C18" s="15" t="s">
        <v>9</v>
      </c>
      <c r="D18" s="15" t="s">
        <v>123</v>
      </c>
      <c r="E18" s="15" t="s">
        <v>124</v>
      </c>
      <c r="F18" s="15">
        <v>93774</v>
      </c>
      <c r="G18" s="15">
        <v>1100</v>
      </c>
      <c r="H18" s="15">
        <v>86374</v>
      </c>
      <c r="I18" s="15">
        <v>15547.32</v>
      </c>
      <c r="J18" s="72">
        <v>101921.32</v>
      </c>
    </row>
    <row r="19" spans="1:10" s="4" customFormat="1" x14ac:dyDescent="0.25">
      <c r="A19" s="87" t="s">
        <v>43</v>
      </c>
      <c r="B19" s="88" t="s">
        <v>42</v>
      </c>
      <c r="C19" s="15" t="s">
        <v>9</v>
      </c>
      <c r="D19" s="15" t="s">
        <v>24</v>
      </c>
      <c r="E19" s="15" t="s">
        <v>25</v>
      </c>
      <c r="F19" s="15">
        <v>99117</v>
      </c>
      <c r="G19" s="15">
        <v>1100</v>
      </c>
      <c r="H19" s="15">
        <v>91717</v>
      </c>
      <c r="I19" s="15">
        <v>16509.059999999998</v>
      </c>
      <c r="J19" s="72">
        <v>108226.06</v>
      </c>
    </row>
    <row r="20" spans="1:10" s="5" customFormat="1" x14ac:dyDescent="0.25">
      <c r="A20" s="87" t="s">
        <v>43</v>
      </c>
      <c r="B20" s="88" t="s">
        <v>42</v>
      </c>
      <c r="C20" s="15" t="s">
        <v>29</v>
      </c>
      <c r="D20" s="15" t="s">
        <v>40</v>
      </c>
      <c r="E20" s="15" t="s">
        <v>41</v>
      </c>
      <c r="F20" s="15">
        <v>98317</v>
      </c>
      <c r="G20" s="15">
        <v>1100</v>
      </c>
      <c r="H20" s="15">
        <v>90917</v>
      </c>
      <c r="I20" s="15">
        <v>16365.06</v>
      </c>
      <c r="J20" s="72">
        <v>107282.06</v>
      </c>
    </row>
    <row r="21" spans="1:10" s="4" customFormat="1" x14ac:dyDescent="0.25">
      <c r="A21" s="87" t="s">
        <v>43</v>
      </c>
      <c r="B21" s="88" t="s">
        <v>26</v>
      </c>
      <c r="C21" s="15" t="s">
        <v>9</v>
      </c>
      <c r="D21" s="15" t="s">
        <v>27</v>
      </c>
      <c r="E21" s="15" t="s">
        <v>28</v>
      </c>
      <c r="F21" s="15">
        <v>97952</v>
      </c>
      <c r="G21" s="15">
        <v>1100</v>
      </c>
      <c r="H21" s="15">
        <v>90552</v>
      </c>
      <c r="I21" s="15">
        <v>16299.359999999999</v>
      </c>
      <c r="J21" s="72">
        <v>106851.36</v>
      </c>
    </row>
    <row r="22" spans="1:10" s="5" customFormat="1" x14ac:dyDescent="0.25">
      <c r="A22" s="87" t="s">
        <v>43</v>
      </c>
      <c r="B22" s="88" t="s">
        <v>26</v>
      </c>
      <c r="C22" s="15" t="s">
        <v>29</v>
      </c>
      <c r="D22" s="15" t="s">
        <v>38</v>
      </c>
      <c r="E22" s="15" t="s">
        <v>39</v>
      </c>
      <c r="F22" s="15">
        <v>97152</v>
      </c>
      <c r="G22" s="15">
        <v>1100</v>
      </c>
      <c r="H22" s="15">
        <v>89752</v>
      </c>
      <c r="I22" s="15">
        <v>16155.359999999999</v>
      </c>
      <c r="J22" s="72">
        <v>105907.36</v>
      </c>
    </row>
    <row r="23" spans="1:10" s="5" customFormat="1" x14ac:dyDescent="0.25">
      <c r="A23" s="87" t="s">
        <v>43</v>
      </c>
      <c r="B23" s="88" t="s">
        <v>102</v>
      </c>
      <c r="C23" s="15" t="s">
        <v>91</v>
      </c>
      <c r="D23" s="15" t="s">
        <v>105</v>
      </c>
      <c r="E23" s="15" t="s">
        <v>92</v>
      </c>
      <c r="F23" s="15">
        <v>90283</v>
      </c>
      <c r="G23" s="15">
        <v>0</v>
      </c>
      <c r="H23" s="15">
        <v>83983</v>
      </c>
      <c r="I23" s="15">
        <v>15116.939999999999</v>
      </c>
      <c r="J23" s="72">
        <v>99099.94</v>
      </c>
    </row>
    <row r="24" spans="1:10" s="5" customFormat="1" x14ac:dyDescent="0.25">
      <c r="A24" s="87" t="s">
        <v>43</v>
      </c>
      <c r="B24" s="88" t="s">
        <v>102</v>
      </c>
      <c r="C24" s="15" t="s">
        <v>93</v>
      </c>
      <c r="D24" s="15" t="s">
        <v>106</v>
      </c>
      <c r="E24" s="15" t="s">
        <v>94</v>
      </c>
      <c r="F24" s="15">
        <v>89483</v>
      </c>
      <c r="G24" s="15">
        <v>0</v>
      </c>
      <c r="H24" s="15">
        <v>83183</v>
      </c>
      <c r="I24" s="15">
        <v>14972.939999999999</v>
      </c>
      <c r="J24" s="72">
        <v>98155.94</v>
      </c>
    </row>
    <row r="25" spans="1:10" s="5" customFormat="1" x14ac:dyDescent="0.25">
      <c r="A25" s="87" t="s">
        <v>43</v>
      </c>
      <c r="B25" s="88" t="s">
        <v>102</v>
      </c>
      <c r="C25" s="15" t="s">
        <v>95</v>
      </c>
      <c r="D25" s="15" t="s">
        <v>107</v>
      </c>
      <c r="E25" s="15" t="s">
        <v>96</v>
      </c>
      <c r="F25" s="15">
        <v>89483</v>
      </c>
      <c r="G25" s="15">
        <v>0</v>
      </c>
      <c r="H25" s="15">
        <v>83183</v>
      </c>
      <c r="I25" s="15">
        <v>14972.939999999999</v>
      </c>
      <c r="J25" s="72">
        <v>98155.94</v>
      </c>
    </row>
    <row r="26" spans="1:10" s="5" customFormat="1" ht="15.75" thickBot="1" x14ac:dyDescent="0.3">
      <c r="A26" s="89" t="s">
        <v>43</v>
      </c>
      <c r="B26" s="90" t="s">
        <v>102</v>
      </c>
      <c r="C26" s="74" t="s">
        <v>97</v>
      </c>
      <c r="D26" s="74" t="s">
        <v>108</v>
      </c>
      <c r="E26" s="74" t="s">
        <v>98</v>
      </c>
      <c r="F26" s="74">
        <v>90783</v>
      </c>
      <c r="G26" s="74">
        <v>0</v>
      </c>
      <c r="H26" s="74">
        <v>84483</v>
      </c>
      <c r="I26" s="74">
        <v>15206.939999999999</v>
      </c>
      <c r="J26" s="75">
        <v>99689.94</v>
      </c>
    </row>
    <row r="27" spans="1:10" s="26" customFormat="1" ht="15" customHeight="1" x14ac:dyDescent="0.25">
      <c r="A27" s="85" t="s">
        <v>51</v>
      </c>
      <c r="B27" s="86" t="s">
        <v>10</v>
      </c>
      <c r="C27" s="69" t="s">
        <v>9</v>
      </c>
      <c r="D27" s="69" t="s">
        <v>11</v>
      </c>
      <c r="E27" s="69" t="s">
        <v>12</v>
      </c>
      <c r="F27" s="69">
        <v>97223</v>
      </c>
      <c r="G27" s="69">
        <v>1100</v>
      </c>
      <c r="H27" s="69">
        <f t="shared" ref="H27:H41" si="0">F27-G27</f>
        <v>96123</v>
      </c>
      <c r="I27" s="69">
        <f t="shared" ref="I27:I41" si="1">H27*18%</f>
        <v>17302.14</v>
      </c>
      <c r="J27" s="70">
        <f t="shared" ref="J27:J83" si="2">H27+I27</f>
        <v>113425.14</v>
      </c>
    </row>
    <row r="28" spans="1:10" s="26" customFormat="1" ht="15" customHeight="1" x14ac:dyDescent="0.25">
      <c r="A28" s="87" t="s">
        <v>51</v>
      </c>
      <c r="B28" s="88" t="s">
        <v>10</v>
      </c>
      <c r="C28" s="15" t="s">
        <v>29</v>
      </c>
      <c r="D28" s="15" t="s">
        <v>30</v>
      </c>
      <c r="E28" s="15" t="s">
        <v>31</v>
      </c>
      <c r="F28" s="15">
        <v>96423</v>
      </c>
      <c r="G28" s="15">
        <v>1100</v>
      </c>
      <c r="H28" s="15">
        <f t="shared" si="0"/>
        <v>95323</v>
      </c>
      <c r="I28" s="15">
        <f t="shared" si="1"/>
        <v>17158.14</v>
      </c>
      <c r="J28" s="72">
        <f t="shared" si="2"/>
        <v>112481.14</v>
      </c>
    </row>
    <row r="29" spans="1:10" s="26" customFormat="1" x14ac:dyDescent="0.25">
      <c r="A29" s="87" t="s">
        <v>51</v>
      </c>
      <c r="B29" s="88" t="s">
        <v>10</v>
      </c>
      <c r="C29" s="15" t="s">
        <v>9</v>
      </c>
      <c r="D29" s="15" t="s">
        <v>14</v>
      </c>
      <c r="E29" s="15" t="s">
        <v>15</v>
      </c>
      <c r="F29" s="15">
        <v>96423</v>
      </c>
      <c r="G29" s="15">
        <v>1100</v>
      </c>
      <c r="H29" s="15">
        <f t="shared" si="0"/>
        <v>95323</v>
      </c>
      <c r="I29" s="15">
        <f t="shared" si="1"/>
        <v>17158.14</v>
      </c>
      <c r="J29" s="72">
        <f t="shared" si="2"/>
        <v>112481.14</v>
      </c>
    </row>
    <row r="30" spans="1:10" s="26" customFormat="1" x14ac:dyDescent="0.25">
      <c r="A30" s="87" t="s">
        <v>51</v>
      </c>
      <c r="B30" s="88" t="s">
        <v>10</v>
      </c>
      <c r="C30" s="15" t="s">
        <v>29</v>
      </c>
      <c r="D30" s="15" t="s">
        <v>32</v>
      </c>
      <c r="E30" s="15" t="s">
        <v>33</v>
      </c>
      <c r="F30" s="15">
        <v>95623</v>
      </c>
      <c r="G30" s="15">
        <v>1100</v>
      </c>
      <c r="H30" s="15">
        <f t="shared" si="0"/>
        <v>94523</v>
      </c>
      <c r="I30" s="15">
        <f t="shared" si="1"/>
        <v>17014.14</v>
      </c>
      <c r="J30" s="72">
        <f t="shared" si="2"/>
        <v>111537.14</v>
      </c>
    </row>
    <row r="31" spans="1:10" s="26" customFormat="1" x14ac:dyDescent="0.25">
      <c r="A31" s="87" t="s">
        <v>51</v>
      </c>
      <c r="B31" s="88" t="s">
        <v>16</v>
      </c>
      <c r="C31" s="15" t="s">
        <v>9</v>
      </c>
      <c r="D31" s="15" t="s">
        <v>17</v>
      </c>
      <c r="E31" s="15" t="s">
        <v>18</v>
      </c>
      <c r="F31" s="15">
        <v>96723</v>
      </c>
      <c r="G31" s="15">
        <v>1100</v>
      </c>
      <c r="H31" s="15">
        <f t="shared" si="0"/>
        <v>95623</v>
      </c>
      <c r="I31" s="15">
        <f t="shared" si="1"/>
        <v>17212.14</v>
      </c>
      <c r="J31" s="72">
        <f t="shared" si="2"/>
        <v>112835.14</v>
      </c>
    </row>
    <row r="32" spans="1:10" s="26" customFormat="1" x14ac:dyDescent="0.25">
      <c r="A32" s="87" t="s">
        <v>51</v>
      </c>
      <c r="B32" s="88" t="s">
        <v>16</v>
      </c>
      <c r="C32" s="15" t="s">
        <v>29</v>
      </c>
      <c r="D32" s="15" t="s">
        <v>34</v>
      </c>
      <c r="E32" s="15" t="s">
        <v>35</v>
      </c>
      <c r="F32" s="15">
        <v>95923</v>
      </c>
      <c r="G32" s="15">
        <v>1100</v>
      </c>
      <c r="H32" s="15">
        <f t="shared" si="0"/>
        <v>94823</v>
      </c>
      <c r="I32" s="15">
        <f t="shared" si="1"/>
        <v>17068.14</v>
      </c>
      <c r="J32" s="72">
        <f t="shared" si="2"/>
        <v>111891.14</v>
      </c>
    </row>
    <row r="33" spans="1:10" s="26" customFormat="1" x14ac:dyDescent="0.25">
      <c r="A33" s="87" t="s">
        <v>51</v>
      </c>
      <c r="B33" s="88" t="s">
        <v>16</v>
      </c>
      <c r="C33" s="15" t="s">
        <v>9</v>
      </c>
      <c r="D33" s="15" t="s">
        <v>19</v>
      </c>
      <c r="E33" s="15" t="s">
        <v>20</v>
      </c>
      <c r="F33" s="15">
        <v>98548</v>
      </c>
      <c r="G33" s="15">
        <v>1100</v>
      </c>
      <c r="H33" s="15">
        <f t="shared" si="0"/>
        <v>97448</v>
      </c>
      <c r="I33" s="15">
        <f t="shared" si="1"/>
        <v>17540.64</v>
      </c>
      <c r="J33" s="72">
        <f t="shared" si="2"/>
        <v>114988.64</v>
      </c>
    </row>
    <row r="34" spans="1:10" s="26" customFormat="1" x14ac:dyDescent="0.25">
      <c r="A34" s="87" t="s">
        <v>51</v>
      </c>
      <c r="B34" s="88" t="s">
        <v>16</v>
      </c>
      <c r="C34" s="15" t="s">
        <v>99</v>
      </c>
      <c r="D34" s="15" t="s">
        <v>100</v>
      </c>
      <c r="E34" s="15" t="s">
        <v>101</v>
      </c>
      <c r="F34" s="15">
        <v>97748</v>
      </c>
      <c r="G34" s="15">
        <v>1100</v>
      </c>
      <c r="H34" s="15">
        <f t="shared" ref="H34" si="3">F34-G34</f>
        <v>96648</v>
      </c>
      <c r="I34" s="15">
        <f t="shared" ref="I34" si="4">H34*18%</f>
        <v>17396.64</v>
      </c>
      <c r="J34" s="72">
        <f t="shared" si="2"/>
        <v>114044.64</v>
      </c>
    </row>
    <row r="35" spans="1:10" s="26" customFormat="1" x14ac:dyDescent="0.25">
      <c r="A35" s="87" t="s">
        <v>51</v>
      </c>
      <c r="B35" s="88" t="s">
        <v>21</v>
      </c>
      <c r="C35" s="15" t="s">
        <v>9</v>
      </c>
      <c r="D35" s="15" t="s">
        <v>22</v>
      </c>
      <c r="E35" s="15" t="s">
        <v>23</v>
      </c>
      <c r="F35" s="15">
        <v>98823</v>
      </c>
      <c r="G35" s="15">
        <v>1100</v>
      </c>
      <c r="H35" s="15">
        <f t="shared" si="0"/>
        <v>97723</v>
      </c>
      <c r="I35" s="15">
        <f t="shared" si="1"/>
        <v>17590.14</v>
      </c>
      <c r="J35" s="72">
        <f t="shared" si="2"/>
        <v>115313.14</v>
      </c>
    </row>
    <row r="36" spans="1:10" s="26" customFormat="1" x14ac:dyDescent="0.25">
      <c r="A36" s="87" t="s">
        <v>51</v>
      </c>
      <c r="B36" s="88" t="s">
        <v>21</v>
      </c>
      <c r="C36" s="15" t="s">
        <v>29</v>
      </c>
      <c r="D36" s="15" t="s">
        <v>36</v>
      </c>
      <c r="E36" s="15" t="s">
        <v>37</v>
      </c>
      <c r="F36" s="15">
        <v>98023</v>
      </c>
      <c r="G36" s="15">
        <v>1100</v>
      </c>
      <c r="H36" s="15">
        <f t="shared" si="0"/>
        <v>96923</v>
      </c>
      <c r="I36" s="15">
        <f t="shared" si="1"/>
        <v>17446.14</v>
      </c>
      <c r="J36" s="72">
        <f t="shared" si="2"/>
        <v>114369.14</v>
      </c>
    </row>
    <row r="37" spans="1:10" s="26" customFormat="1" x14ac:dyDescent="0.25">
      <c r="A37" s="87" t="s">
        <v>51</v>
      </c>
      <c r="B37" s="88" t="s">
        <v>122</v>
      </c>
      <c r="C37" s="15" t="s">
        <v>9</v>
      </c>
      <c r="D37" s="15" t="s">
        <v>123</v>
      </c>
      <c r="E37" s="15" t="s">
        <v>124</v>
      </c>
      <c r="F37" s="15">
        <v>94523</v>
      </c>
      <c r="G37" s="15">
        <v>1100</v>
      </c>
      <c r="H37" s="15">
        <f t="shared" ref="H37" si="5">F37-G37</f>
        <v>93423</v>
      </c>
      <c r="I37" s="15">
        <f t="shared" ref="I37" si="6">H37*18%</f>
        <v>16816.14</v>
      </c>
      <c r="J37" s="72">
        <f t="shared" si="2"/>
        <v>110239.14</v>
      </c>
    </row>
    <row r="38" spans="1:10" s="26" customFormat="1" x14ac:dyDescent="0.25">
      <c r="A38" s="87" t="s">
        <v>51</v>
      </c>
      <c r="B38" s="88" t="s">
        <v>42</v>
      </c>
      <c r="C38" s="15" t="s">
        <v>9</v>
      </c>
      <c r="D38" s="15" t="s">
        <v>24</v>
      </c>
      <c r="E38" s="15" t="s">
        <v>25</v>
      </c>
      <c r="F38" s="15">
        <v>100373</v>
      </c>
      <c r="G38" s="15">
        <v>1100</v>
      </c>
      <c r="H38" s="15">
        <f t="shared" si="0"/>
        <v>99273</v>
      </c>
      <c r="I38" s="15">
        <f t="shared" si="1"/>
        <v>17869.14</v>
      </c>
      <c r="J38" s="72">
        <f t="shared" si="2"/>
        <v>117142.14</v>
      </c>
    </row>
    <row r="39" spans="1:10" s="26" customFormat="1" x14ac:dyDescent="0.25">
      <c r="A39" s="87" t="s">
        <v>51</v>
      </c>
      <c r="B39" s="88" t="s">
        <v>42</v>
      </c>
      <c r="C39" s="15" t="s">
        <v>29</v>
      </c>
      <c r="D39" s="15" t="s">
        <v>40</v>
      </c>
      <c r="E39" s="15" t="s">
        <v>41</v>
      </c>
      <c r="F39" s="15">
        <v>99573</v>
      </c>
      <c r="G39" s="15">
        <v>1100</v>
      </c>
      <c r="H39" s="15">
        <f t="shared" si="0"/>
        <v>98473</v>
      </c>
      <c r="I39" s="15">
        <f t="shared" si="1"/>
        <v>17725.14</v>
      </c>
      <c r="J39" s="72">
        <f t="shared" si="2"/>
        <v>116198.14</v>
      </c>
    </row>
    <row r="40" spans="1:10" s="26" customFormat="1" x14ac:dyDescent="0.25">
      <c r="A40" s="87" t="s">
        <v>51</v>
      </c>
      <c r="B40" s="88" t="s">
        <v>26</v>
      </c>
      <c r="C40" s="15" t="s">
        <v>9</v>
      </c>
      <c r="D40" s="15" t="s">
        <v>27</v>
      </c>
      <c r="E40" s="15" t="s">
        <v>28</v>
      </c>
      <c r="F40" s="15">
        <v>98450</v>
      </c>
      <c r="G40" s="15">
        <v>1100</v>
      </c>
      <c r="H40" s="15">
        <f t="shared" si="0"/>
        <v>97350</v>
      </c>
      <c r="I40" s="15">
        <f t="shared" si="1"/>
        <v>17523</v>
      </c>
      <c r="J40" s="72">
        <f t="shared" si="2"/>
        <v>114873</v>
      </c>
    </row>
    <row r="41" spans="1:10" s="26" customFormat="1" x14ac:dyDescent="0.25">
      <c r="A41" s="87" t="s">
        <v>51</v>
      </c>
      <c r="B41" s="88" t="s">
        <v>26</v>
      </c>
      <c r="C41" s="15" t="s">
        <v>29</v>
      </c>
      <c r="D41" s="15" t="s">
        <v>38</v>
      </c>
      <c r="E41" s="15" t="s">
        <v>39</v>
      </c>
      <c r="F41" s="15">
        <v>97650</v>
      </c>
      <c r="G41" s="15">
        <v>1100</v>
      </c>
      <c r="H41" s="15">
        <f t="shared" si="0"/>
        <v>96550</v>
      </c>
      <c r="I41" s="15">
        <f t="shared" si="1"/>
        <v>17379</v>
      </c>
      <c r="J41" s="72">
        <f t="shared" si="2"/>
        <v>113929</v>
      </c>
    </row>
    <row r="42" spans="1:10" s="26" customFormat="1" x14ac:dyDescent="0.25">
      <c r="A42" s="87" t="s">
        <v>51</v>
      </c>
      <c r="B42" s="88"/>
      <c r="C42" s="15" t="s">
        <v>91</v>
      </c>
      <c r="D42" s="15" t="s">
        <v>105</v>
      </c>
      <c r="E42" s="15" t="s">
        <v>92</v>
      </c>
      <c r="F42" s="15">
        <v>91923</v>
      </c>
      <c r="G42" s="15">
        <v>0</v>
      </c>
      <c r="H42" s="15">
        <f t="shared" ref="H42:H45" si="7">F42-G42</f>
        <v>91923</v>
      </c>
      <c r="I42" s="15">
        <f t="shared" ref="I42:I45" si="8">H42*18%</f>
        <v>16546.14</v>
      </c>
      <c r="J42" s="72">
        <f t="shared" si="2"/>
        <v>108469.14</v>
      </c>
    </row>
    <row r="43" spans="1:10" s="26" customFormat="1" x14ac:dyDescent="0.25">
      <c r="A43" s="87" t="s">
        <v>51</v>
      </c>
      <c r="B43" s="88"/>
      <c r="C43" s="15" t="s">
        <v>93</v>
      </c>
      <c r="D43" s="15" t="s">
        <v>106</v>
      </c>
      <c r="E43" s="15" t="s">
        <v>94</v>
      </c>
      <c r="F43" s="15">
        <v>91123</v>
      </c>
      <c r="G43" s="15">
        <v>0</v>
      </c>
      <c r="H43" s="15">
        <f t="shared" si="7"/>
        <v>91123</v>
      </c>
      <c r="I43" s="15">
        <f t="shared" si="8"/>
        <v>16402.14</v>
      </c>
      <c r="J43" s="72">
        <f t="shared" si="2"/>
        <v>107525.14</v>
      </c>
    </row>
    <row r="44" spans="1:10" s="26" customFormat="1" x14ac:dyDescent="0.25">
      <c r="A44" s="87" t="s">
        <v>51</v>
      </c>
      <c r="B44" s="88"/>
      <c r="C44" s="15" t="s">
        <v>95</v>
      </c>
      <c r="D44" s="15" t="s">
        <v>107</v>
      </c>
      <c r="E44" s="15" t="s">
        <v>96</v>
      </c>
      <c r="F44" s="15">
        <v>91123</v>
      </c>
      <c r="G44" s="15">
        <v>0</v>
      </c>
      <c r="H44" s="15">
        <f t="shared" si="7"/>
        <v>91123</v>
      </c>
      <c r="I44" s="15">
        <f t="shared" si="8"/>
        <v>16402.14</v>
      </c>
      <c r="J44" s="72">
        <f t="shared" si="2"/>
        <v>107525.14</v>
      </c>
    </row>
    <row r="45" spans="1:10" s="26" customFormat="1" ht="15.75" thickBot="1" x14ac:dyDescent="0.3">
      <c r="A45" s="89" t="s">
        <v>51</v>
      </c>
      <c r="B45" s="90"/>
      <c r="C45" s="74" t="s">
        <v>97</v>
      </c>
      <c r="D45" s="74" t="s">
        <v>108</v>
      </c>
      <c r="E45" s="74" t="s">
        <v>98</v>
      </c>
      <c r="F45" s="74">
        <v>92423</v>
      </c>
      <c r="G45" s="74">
        <v>0</v>
      </c>
      <c r="H45" s="74">
        <f t="shared" si="7"/>
        <v>92423</v>
      </c>
      <c r="I45" s="74">
        <f t="shared" si="8"/>
        <v>16636.14</v>
      </c>
      <c r="J45" s="75">
        <f t="shared" si="2"/>
        <v>109059.14</v>
      </c>
    </row>
    <row r="46" spans="1:10" s="26" customFormat="1" x14ac:dyDescent="0.25">
      <c r="A46" s="85" t="s">
        <v>86</v>
      </c>
      <c r="B46" s="86" t="s">
        <v>10</v>
      </c>
      <c r="C46" s="69" t="s">
        <v>9</v>
      </c>
      <c r="D46" s="69" t="s">
        <v>11</v>
      </c>
      <c r="E46" s="69" t="s">
        <v>12</v>
      </c>
      <c r="F46" s="69">
        <v>92140</v>
      </c>
      <c r="G46" s="69">
        <v>1100</v>
      </c>
      <c r="H46" s="69">
        <f t="shared" ref="H46:H83" si="9">F46-G46</f>
        <v>91040</v>
      </c>
      <c r="I46" s="69">
        <f t="shared" ref="I46:I83" si="10">H46*18%</f>
        <v>16387.2</v>
      </c>
      <c r="J46" s="70">
        <f t="shared" si="2"/>
        <v>107427.2</v>
      </c>
    </row>
    <row r="47" spans="1:10" s="26" customFormat="1" x14ac:dyDescent="0.25">
      <c r="A47" s="87" t="s">
        <v>86</v>
      </c>
      <c r="B47" s="88" t="s">
        <v>10</v>
      </c>
      <c r="C47" s="15" t="s">
        <v>29</v>
      </c>
      <c r="D47" s="15" t="s">
        <v>30</v>
      </c>
      <c r="E47" s="15" t="s">
        <v>31</v>
      </c>
      <c r="F47" s="15">
        <v>91340</v>
      </c>
      <c r="G47" s="15">
        <v>1100</v>
      </c>
      <c r="H47" s="15">
        <f t="shared" si="9"/>
        <v>90240</v>
      </c>
      <c r="I47" s="15">
        <f t="shared" si="10"/>
        <v>16243.199999999999</v>
      </c>
      <c r="J47" s="72">
        <f t="shared" si="2"/>
        <v>106483.2</v>
      </c>
    </row>
    <row r="48" spans="1:10" s="26" customFormat="1" x14ac:dyDescent="0.25">
      <c r="A48" s="87" t="s">
        <v>86</v>
      </c>
      <c r="B48" s="88" t="s">
        <v>10</v>
      </c>
      <c r="C48" s="15" t="s">
        <v>9</v>
      </c>
      <c r="D48" s="15" t="s">
        <v>14</v>
      </c>
      <c r="E48" s="15" t="s">
        <v>15</v>
      </c>
      <c r="F48" s="15">
        <v>91340</v>
      </c>
      <c r="G48" s="15">
        <v>1100</v>
      </c>
      <c r="H48" s="15">
        <f t="shared" si="9"/>
        <v>90240</v>
      </c>
      <c r="I48" s="15">
        <f t="shared" si="10"/>
        <v>16243.199999999999</v>
      </c>
      <c r="J48" s="72">
        <f t="shared" si="2"/>
        <v>106483.2</v>
      </c>
    </row>
    <row r="49" spans="1:10" s="26" customFormat="1" x14ac:dyDescent="0.25">
      <c r="A49" s="87" t="s">
        <v>86</v>
      </c>
      <c r="B49" s="88" t="s">
        <v>10</v>
      </c>
      <c r="C49" s="15" t="s">
        <v>29</v>
      </c>
      <c r="D49" s="15" t="s">
        <v>32</v>
      </c>
      <c r="E49" s="15" t="s">
        <v>33</v>
      </c>
      <c r="F49" s="15">
        <v>90540</v>
      </c>
      <c r="G49" s="15">
        <v>1100</v>
      </c>
      <c r="H49" s="15">
        <f t="shared" si="9"/>
        <v>89440</v>
      </c>
      <c r="I49" s="15">
        <f t="shared" si="10"/>
        <v>16099.199999999999</v>
      </c>
      <c r="J49" s="72">
        <f t="shared" si="2"/>
        <v>105539.2</v>
      </c>
    </row>
    <row r="50" spans="1:10" s="26" customFormat="1" x14ac:dyDescent="0.25">
      <c r="A50" s="87" t="s">
        <v>86</v>
      </c>
      <c r="B50" s="88" t="s">
        <v>16</v>
      </c>
      <c r="C50" s="15" t="s">
        <v>9</v>
      </c>
      <c r="D50" s="15" t="s">
        <v>17</v>
      </c>
      <c r="E50" s="15" t="s">
        <v>18</v>
      </c>
      <c r="F50" s="15">
        <v>91690</v>
      </c>
      <c r="G50" s="15">
        <v>1100</v>
      </c>
      <c r="H50" s="15">
        <f t="shared" si="9"/>
        <v>90590</v>
      </c>
      <c r="I50" s="15">
        <f t="shared" si="10"/>
        <v>16306.199999999999</v>
      </c>
      <c r="J50" s="72">
        <f t="shared" si="2"/>
        <v>106896.2</v>
      </c>
    </row>
    <row r="51" spans="1:10" s="26" customFormat="1" x14ac:dyDescent="0.25">
      <c r="A51" s="87" t="s">
        <v>86</v>
      </c>
      <c r="B51" s="88" t="s">
        <v>16</v>
      </c>
      <c r="C51" s="15" t="s">
        <v>29</v>
      </c>
      <c r="D51" s="15" t="s">
        <v>34</v>
      </c>
      <c r="E51" s="15" t="s">
        <v>35</v>
      </c>
      <c r="F51" s="15">
        <v>90890</v>
      </c>
      <c r="G51" s="15">
        <v>1100</v>
      </c>
      <c r="H51" s="15">
        <f t="shared" si="9"/>
        <v>89790</v>
      </c>
      <c r="I51" s="15">
        <f t="shared" si="10"/>
        <v>16162.199999999999</v>
      </c>
      <c r="J51" s="72">
        <f t="shared" si="2"/>
        <v>105952.2</v>
      </c>
    </row>
    <row r="52" spans="1:10" s="26" customFormat="1" x14ac:dyDescent="0.25">
      <c r="A52" s="87" t="s">
        <v>86</v>
      </c>
      <c r="B52" s="88" t="s">
        <v>16</v>
      </c>
      <c r="C52" s="15" t="s">
        <v>9</v>
      </c>
      <c r="D52" s="15" t="s">
        <v>19</v>
      </c>
      <c r="E52" s="15" t="s">
        <v>20</v>
      </c>
      <c r="F52" s="15">
        <v>94515</v>
      </c>
      <c r="G52" s="15">
        <v>1100</v>
      </c>
      <c r="H52" s="15">
        <f t="shared" si="9"/>
        <v>93415</v>
      </c>
      <c r="I52" s="15">
        <f t="shared" si="10"/>
        <v>16814.7</v>
      </c>
      <c r="J52" s="72">
        <f t="shared" si="2"/>
        <v>110229.7</v>
      </c>
    </row>
    <row r="53" spans="1:10" s="26" customFormat="1" x14ac:dyDescent="0.25">
      <c r="A53" s="87" t="s">
        <v>86</v>
      </c>
      <c r="B53" s="88" t="s">
        <v>16</v>
      </c>
      <c r="C53" s="15" t="s">
        <v>99</v>
      </c>
      <c r="D53" s="15" t="s">
        <v>100</v>
      </c>
      <c r="E53" s="15" t="s">
        <v>101</v>
      </c>
      <c r="F53" s="15">
        <v>93715</v>
      </c>
      <c r="G53" s="15">
        <v>1100</v>
      </c>
      <c r="H53" s="15">
        <f t="shared" ref="H53" si="11">F53-G53</f>
        <v>92615</v>
      </c>
      <c r="I53" s="15">
        <f t="shared" ref="I53" si="12">H53*18%</f>
        <v>16670.7</v>
      </c>
      <c r="J53" s="72">
        <f t="shared" si="2"/>
        <v>109285.7</v>
      </c>
    </row>
    <row r="54" spans="1:10" s="26" customFormat="1" x14ac:dyDescent="0.25">
      <c r="A54" s="87" t="s">
        <v>86</v>
      </c>
      <c r="B54" s="88" t="s">
        <v>21</v>
      </c>
      <c r="C54" s="15" t="s">
        <v>9</v>
      </c>
      <c r="D54" s="15" t="s">
        <v>22</v>
      </c>
      <c r="E54" s="15" t="s">
        <v>23</v>
      </c>
      <c r="F54" s="15">
        <v>92940</v>
      </c>
      <c r="G54" s="15">
        <v>1100</v>
      </c>
      <c r="H54" s="15">
        <f t="shared" si="9"/>
        <v>91840</v>
      </c>
      <c r="I54" s="15">
        <f t="shared" si="10"/>
        <v>16531.2</v>
      </c>
      <c r="J54" s="72">
        <f t="shared" si="2"/>
        <v>108371.2</v>
      </c>
    </row>
    <row r="55" spans="1:10" s="26" customFormat="1" x14ac:dyDescent="0.25">
      <c r="A55" s="87" t="s">
        <v>86</v>
      </c>
      <c r="B55" s="88" t="s">
        <v>21</v>
      </c>
      <c r="C55" s="15" t="s">
        <v>29</v>
      </c>
      <c r="D55" s="15" t="s">
        <v>36</v>
      </c>
      <c r="E55" s="15" t="s">
        <v>37</v>
      </c>
      <c r="F55" s="15">
        <v>92140</v>
      </c>
      <c r="G55" s="15">
        <v>1100</v>
      </c>
      <c r="H55" s="15">
        <f t="shared" si="9"/>
        <v>91040</v>
      </c>
      <c r="I55" s="15">
        <f t="shared" si="10"/>
        <v>16387.2</v>
      </c>
      <c r="J55" s="72">
        <f t="shared" si="2"/>
        <v>107427.2</v>
      </c>
    </row>
    <row r="56" spans="1:10" s="26" customFormat="1" x14ac:dyDescent="0.25">
      <c r="A56" s="87" t="s">
        <v>86</v>
      </c>
      <c r="B56" s="88" t="s">
        <v>122</v>
      </c>
      <c r="C56" s="15" t="s">
        <v>9</v>
      </c>
      <c r="D56" s="15" t="s">
        <v>123</v>
      </c>
      <c r="E56" s="15" t="s">
        <v>124</v>
      </c>
      <c r="F56" s="15">
        <v>89090</v>
      </c>
      <c r="G56" s="15">
        <v>1100</v>
      </c>
      <c r="H56" s="15">
        <f t="shared" ref="H56" si="13">F56-G56</f>
        <v>87990</v>
      </c>
      <c r="I56" s="15">
        <f t="shared" ref="I56" si="14">H56*18%</f>
        <v>15838.199999999999</v>
      </c>
      <c r="J56" s="72">
        <f t="shared" si="2"/>
        <v>103828.2</v>
      </c>
    </row>
    <row r="57" spans="1:10" s="26" customFormat="1" x14ac:dyDescent="0.25">
      <c r="A57" s="87" t="s">
        <v>86</v>
      </c>
      <c r="B57" s="88" t="s">
        <v>42</v>
      </c>
      <c r="C57" s="15" t="s">
        <v>9</v>
      </c>
      <c r="D57" s="15" t="s">
        <v>24</v>
      </c>
      <c r="E57" s="15" t="s">
        <v>25</v>
      </c>
      <c r="F57" s="15">
        <v>95090</v>
      </c>
      <c r="G57" s="15">
        <v>1100</v>
      </c>
      <c r="H57" s="15">
        <f t="shared" si="9"/>
        <v>93990</v>
      </c>
      <c r="I57" s="15">
        <f t="shared" si="10"/>
        <v>16918.2</v>
      </c>
      <c r="J57" s="72">
        <f t="shared" si="2"/>
        <v>110908.2</v>
      </c>
    </row>
    <row r="58" spans="1:10" s="26" customFormat="1" x14ac:dyDescent="0.25">
      <c r="A58" s="87" t="s">
        <v>86</v>
      </c>
      <c r="B58" s="88" t="s">
        <v>42</v>
      </c>
      <c r="C58" s="15" t="s">
        <v>29</v>
      </c>
      <c r="D58" s="15" t="s">
        <v>40</v>
      </c>
      <c r="E58" s="15" t="s">
        <v>41</v>
      </c>
      <c r="F58" s="15">
        <v>94290</v>
      </c>
      <c r="G58" s="15">
        <v>1100</v>
      </c>
      <c r="H58" s="15">
        <f t="shared" si="9"/>
        <v>93190</v>
      </c>
      <c r="I58" s="15">
        <f t="shared" si="10"/>
        <v>16774.2</v>
      </c>
      <c r="J58" s="72">
        <f t="shared" si="2"/>
        <v>109964.2</v>
      </c>
    </row>
    <row r="59" spans="1:10" s="26" customFormat="1" x14ac:dyDescent="0.25">
      <c r="A59" s="87" t="s">
        <v>86</v>
      </c>
      <c r="B59" s="88" t="s">
        <v>26</v>
      </c>
      <c r="C59" s="15" t="s">
        <v>9</v>
      </c>
      <c r="D59" s="15" t="s">
        <v>27</v>
      </c>
      <c r="E59" s="15" t="s">
        <v>28</v>
      </c>
      <c r="F59" s="15">
        <v>94903</v>
      </c>
      <c r="G59" s="15">
        <v>1100</v>
      </c>
      <c r="H59" s="15">
        <f t="shared" si="9"/>
        <v>93803</v>
      </c>
      <c r="I59" s="15">
        <f t="shared" si="10"/>
        <v>16884.54</v>
      </c>
      <c r="J59" s="72">
        <f t="shared" si="2"/>
        <v>110687.54000000001</v>
      </c>
    </row>
    <row r="60" spans="1:10" s="26" customFormat="1" x14ac:dyDescent="0.25">
      <c r="A60" s="87" t="s">
        <v>86</v>
      </c>
      <c r="B60" s="88" t="s">
        <v>26</v>
      </c>
      <c r="C60" s="15" t="s">
        <v>29</v>
      </c>
      <c r="D60" s="15" t="s">
        <v>38</v>
      </c>
      <c r="E60" s="15" t="s">
        <v>39</v>
      </c>
      <c r="F60" s="15">
        <v>94103</v>
      </c>
      <c r="G60" s="15">
        <v>1100</v>
      </c>
      <c r="H60" s="15">
        <f t="shared" si="9"/>
        <v>93003</v>
      </c>
      <c r="I60" s="15">
        <f t="shared" si="10"/>
        <v>16740.54</v>
      </c>
      <c r="J60" s="72">
        <f t="shared" si="2"/>
        <v>109743.54000000001</v>
      </c>
    </row>
    <row r="61" spans="1:10" s="26" customFormat="1" x14ac:dyDescent="0.25">
      <c r="A61" s="87" t="s">
        <v>86</v>
      </c>
      <c r="B61" s="88"/>
      <c r="C61" s="15" t="s">
        <v>91</v>
      </c>
      <c r="D61" s="15" t="s">
        <v>105</v>
      </c>
      <c r="E61" s="15" t="s">
        <v>92</v>
      </c>
      <c r="F61" s="15">
        <v>86890</v>
      </c>
      <c r="G61" s="15">
        <v>0</v>
      </c>
      <c r="H61" s="15">
        <f t="shared" si="9"/>
        <v>86890</v>
      </c>
      <c r="I61" s="15">
        <f t="shared" si="10"/>
        <v>15640.199999999999</v>
      </c>
      <c r="J61" s="72">
        <f t="shared" si="2"/>
        <v>102530.2</v>
      </c>
    </row>
    <row r="62" spans="1:10" s="26" customFormat="1" x14ac:dyDescent="0.25">
      <c r="A62" s="87" t="s">
        <v>86</v>
      </c>
      <c r="B62" s="88"/>
      <c r="C62" s="15" t="s">
        <v>93</v>
      </c>
      <c r="D62" s="15" t="s">
        <v>106</v>
      </c>
      <c r="E62" s="15" t="s">
        <v>94</v>
      </c>
      <c r="F62" s="15">
        <v>86090</v>
      </c>
      <c r="G62" s="15">
        <v>0</v>
      </c>
      <c r="H62" s="15">
        <f t="shared" si="9"/>
        <v>86090</v>
      </c>
      <c r="I62" s="15">
        <f t="shared" si="10"/>
        <v>15496.199999999999</v>
      </c>
      <c r="J62" s="72">
        <f t="shared" si="2"/>
        <v>101586.2</v>
      </c>
    </row>
    <row r="63" spans="1:10" s="26" customFormat="1" x14ac:dyDescent="0.25">
      <c r="A63" s="87" t="s">
        <v>86</v>
      </c>
      <c r="B63" s="88"/>
      <c r="C63" s="15" t="s">
        <v>95</v>
      </c>
      <c r="D63" s="15" t="s">
        <v>107</v>
      </c>
      <c r="E63" s="15" t="s">
        <v>96</v>
      </c>
      <c r="F63" s="15">
        <v>86090</v>
      </c>
      <c r="G63" s="15">
        <v>0</v>
      </c>
      <c r="H63" s="15">
        <f t="shared" si="9"/>
        <v>86090</v>
      </c>
      <c r="I63" s="15">
        <f t="shared" si="10"/>
        <v>15496.199999999999</v>
      </c>
      <c r="J63" s="72">
        <f t="shared" si="2"/>
        <v>101586.2</v>
      </c>
    </row>
    <row r="64" spans="1:10" s="26" customFormat="1" ht="15.75" thickBot="1" x14ac:dyDescent="0.3">
      <c r="A64" s="89" t="s">
        <v>86</v>
      </c>
      <c r="B64" s="90"/>
      <c r="C64" s="74" t="s">
        <v>97</v>
      </c>
      <c r="D64" s="74" t="s">
        <v>108</v>
      </c>
      <c r="E64" s="74" t="s">
        <v>98</v>
      </c>
      <c r="F64" s="74">
        <v>87390</v>
      </c>
      <c r="G64" s="74">
        <v>0</v>
      </c>
      <c r="H64" s="74">
        <f t="shared" si="9"/>
        <v>87390</v>
      </c>
      <c r="I64" s="74">
        <f t="shared" si="10"/>
        <v>15730.199999999999</v>
      </c>
      <c r="J64" s="75">
        <f t="shared" si="2"/>
        <v>103120.2</v>
      </c>
    </row>
    <row r="65" spans="1:10" x14ac:dyDescent="0.25">
      <c r="A65" s="85" t="s">
        <v>84</v>
      </c>
      <c r="B65" s="86" t="s">
        <v>10</v>
      </c>
      <c r="C65" s="69" t="s">
        <v>9</v>
      </c>
      <c r="D65" s="69" t="s">
        <v>11</v>
      </c>
      <c r="E65" s="69" t="s">
        <v>12</v>
      </c>
      <c r="F65" s="69">
        <v>92811</v>
      </c>
      <c r="G65" s="69">
        <v>1100</v>
      </c>
      <c r="H65" s="69">
        <f t="shared" si="9"/>
        <v>91711</v>
      </c>
      <c r="I65" s="69">
        <f t="shared" si="10"/>
        <v>16507.98</v>
      </c>
      <c r="J65" s="70">
        <f t="shared" si="2"/>
        <v>108218.98</v>
      </c>
    </row>
    <row r="66" spans="1:10" x14ac:dyDescent="0.25">
      <c r="A66" s="87" t="s">
        <v>84</v>
      </c>
      <c r="B66" s="88" t="s">
        <v>10</v>
      </c>
      <c r="C66" s="15" t="s">
        <v>29</v>
      </c>
      <c r="D66" s="15" t="s">
        <v>30</v>
      </c>
      <c r="E66" s="15" t="s">
        <v>31</v>
      </c>
      <c r="F66" s="15">
        <v>92011</v>
      </c>
      <c r="G66" s="15">
        <v>1100</v>
      </c>
      <c r="H66" s="15">
        <f t="shared" si="9"/>
        <v>90911</v>
      </c>
      <c r="I66" s="15">
        <f t="shared" si="10"/>
        <v>16363.98</v>
      </c>
      <c r="J66" s="72">
        <f t="shared" si="2"/>
        <v>107274.98</v>
      </c>
    </row>
    <row r="67" spans="1:10" x14ac:dyDescent="0.25">
      <c r="A67" s="87" t="s">
        <v>84</v>
      </c>
      <c r="B67" s="88" t="s">
        <v>10</v>
      </c>
      <c r="C67" s="15" t="s">
        <v>9</v>
      </c>
      <c r="D67" s="15" t="s">
        <v>14</v>
      </c>
      <c r="E67" s="15" t="s">
        <v>15</v>
      </c>
      <c r="F67" s="15">
        <v>92011</v>
      </c>
      <c r="G67" s="15">
        <v>1100</v>
      </c>
      <c r="H67" s="15">
        <f t="shared" si="9"/>
        <v>90911</v>
      </c>
      <c r="I67" s="15">
        <f t="shared" si="10"/>
        <v>16363.98</v>
      </c>
      <c r="J67" s="72">
        <f t="shared" si="2"/>
        <v>107274.98</v>
      </c>
    </row>
    <row r="68" spans="1:10" x14ac:dyDescent="0.25">
      <c r="A68" s="87" t="s">
        <v>84</v>
      </c>
      <c r="B68" s="88" t="s">
        <v>10</v>
      </c>
      <c r="C68" s="15" t="s">
        <v>29</v>
      </c>
      <c r="D68" s="15" t="s">
        <v>32</v>
      </c>
      <c r="E68" s="15" t="s">
        <v>33</v>
      </c>
      <c r="F68" s="15">
        <v>91211</v>
      </c>
      <c r="G68" s="15">
        <v>1100</v>
      </c>
      <c r="H68" s="15">
        <f t="shared" si="9"/>
        <v>90111</v>
      </c>
      <c r="I68" s="15">
        <f t="shared" si="10"/>
        <v>16219.98</v>
      </c>
      <c r="J68" s="72">
        <f t="shared" si="2"/>
        <v>106330.98</v>
      </c>
    </row>
    <row r="69" spans="1:10" x14ac:dyDescent="0.25">
      <c r="A69" s="87" t="s">
        <v>84</v>
      </c>
      <c r="B69" s="88" t="s">
        <v>16</v>
      </c>
      <c r="C69" s="15" t="s">
        <v>9</v>
      </c>
      <c r="D69" s="15" t="s">
        <v>17</v>
      </c>
      <c r="E69" s="15" t="s">
        <v>18</v>
      </c>
      <c r="F69" s="15">
        <v>93701</v>
      </c>
      <c r="G69" s="15">
        <v>1100</v>
      </c>
      <c r="H69" s="15">
        <f>F69-G69</f>
        <v>92601</v>
      </c>
      <c r="I69" s="15">
        <f t="shared" si="10"/>
        <v>16668.18</v>
      </c>
      <c r="J69" s="72">
        <f t="shared" si="2"/>
        <v>109269.18</v>
      </c>
    </row>
    <row r="70" spans="1:10" x14ac:dyDescent="0.25">
      <c r="A70" s="87" t="s">
        <v>84</v>
      </c>
      <c r="B70" s="88" t="s">
        <v>16</v>
      </c>
      <c r="C70" s="15" t="s">
        <v>29</v>
      </c>
      <c r="D70" s="15" t="s">
        <v>34</v>
      </c>
      <c r="E70" s="15" t="s">
        <v>35</v>
      </c>
      <c r="F70" s="15">
        <v>92901</v>
      </c>
      <c r="G70" s="15">
        <v>1100</v>
      </c>
      <c r="H70" s="15">
        <f t="shared" si="9"/>
        <v>91801</v>
      </c>
      <c r="I70" s="15">
        <f t="shared" si="10"/>
        <v>16524.18</v>
      </c>
      <c r="J70" s="72">
        <f t="shared" si="2"/>
        <v>108325.18</v>
      </c>
    </row>
    <row r="71" spans="1:10" x14ac:dyDescent="0.25">
      <c r="A71" s="87" t="s">
        <v>84</v>
      </c>
      <c r="B71" s="88" t="s">
        <v>16</v>
      </c>
      <c r="C71" s="15" t="s">
        <v>9</v>
      </c>
      <c r="D71" s="15" t="s">
        <v>19</v>
      </c>
      <c r="E71" s="15" t="s">
        <v>20</v>
      </c>
      <c r="F71" s="15">
        <v>96476</v>
      </c>
      <c r="G71" s="15">
        <v>1100</v>
      </c>
      <c r="H71" s="15">
        <f t="shared" si="9"/>
        <v>95376</v>
      </c>
      <c r="I71" s="15">
        <f t="shared" si="10"/>
        <v>17167.68</v>
      </c>
      <c r="J71" s="72">
        <f t="shared" si="2"/>
        <v>112543.67999999999</v>
      </c>
    </row>
    <row r="72" spans="1:10" x14ac:dyDescent="0.25">
      <c r="A72" s="87" t="s">
        <v>84</v>
      </c>
      <c r="B72" s="88" t="s">
        <v>16</v>
      </c>
      <c r="C72" s="15" t="s">
        <v>99</v>
      </c>
      <c r="D72" s="15" t="s">
        <v>100</v>
      </c>
      <c r="E72" s="15" t="s">
        <v>101</v>
      </c>
      <c r="F72" s="15">
        <v>95676</v>
      </c>
      <c r="G72" s="15">
        <v>1100</v>
      </c>
      <c r="H72" s="15">
        <f t="shared" si="9"/>
        <v>94576</v>
      </c>
      <c r="I72" s="15">
        <f t="shared" si="10"/>
        <v>17023.68</v>
      </c>
      <c r="J72" s="72">
        <f t="shared" si="2"/>
        <v>111599.67999999999</v>
      </c>
    </row>
    <row r="73" spans="1:10" x14ac:dyDescent="0.25">
      <c r="A73" s="87" t="s">
        <v>84</v>
      </c>
      <c r="B73" s="88" t="s">
        <v>21</v>
      </c>
      <c r="C73" s="15" t="s">
        <v>9</v>
      </c>
      <c r="D73" s="15" t="s">
        <v>22</v>
      </c>
      <c r="E73" s="15" t="s">
        <v>23</v>
      </c>
      <c r="F73" s="15">
        <v>96051</v>
      </c>
      <c r="G73" s="15">
        <v>1100</v>
      </c>
      <c r="H73" s="15">
        <f t="shared" si="9"/>
        <v>94951</v>
      </c>
      <c r="I73" s="15">
        <f t="shared" si="10"/>
        <v>17091.18</v>
      </c>
      <c r="J73" s="72">
        <f t="shared" si="2"/>
        <v>112042.18</v>
      </c>
    </row>
    <row r="74" spans="1:10" x14ac:dyDescent="0.25">
      <c r="A74" s="87" t="s">
        <v>84</v>
      </c>
      <c r="B74" s="88" t="s">
        <v>21</v>
      </c>
      <c r="C74" s="15" t="s">
        <v>29</v>
      </c>
      <c r="D74" s="15" t="s">
        <v>36</v>
      </c>
      <c r="E74" s="15" t="s">
        <v>37</v>
      </c>
      <c r="F74" s="15">
        <v>95251</v>
      </c>
      <c r="G74" s="15">
        <v>1100</v>
      </c>
      <c r="H74" s="15">
        <f t="shared" si="9"/>
        <v>94151</v>
      </c>
      <c r="I74" s="15">
        <f t="shared" si="10"/>
        <v>16947.18</v>
      </c>
      <c r="J74" s="72">
        <f t="shared" si="2"/>
        <v>111098.18</v>
      </c>
    </row>
    <row r="75" spans="1:10" x14ac:dyDescent="0.25">
      <c r="A75" s="87" t="s">
        <v>84</v>
      </c>
      <c r="B75" s="88" t="s">
        <v>122</v>
      </c>
      <c r="C75" s="15" t="s">
        <v>9</v>
      </c>
      <c r="D75" s="15" t="s">
        <v>123</v>
      </c>
      <c r="E75" s="15" t="s">
        <v>124</v>
      </c>
      <c r="F75" s="15">
        <v>90211</v>
      </c>
      <c r="G75" s="15">
        <v>1100</v>
      </c>
      <c r="H75" s="15">
        <f t="shared" si="9"/>
        <v>89111</v>
      </c>
      <c r="I75" s="15">
        <f t="shared" si="10"/>
        <v>16039.98</v>
      </c>
      <c r="J75" s="72">
        <f t="shared" si="2"/>
        <v>105150.98</v>
      </c>
    </row>
    <row r="76" spans="1:10" x14ac:dyDescent="0.25">
      <c r="A76" s="87" t="s">
        <v>84</v>
      </c>
      <c r="B76" s="88" t="s">
        <v>42</v>
      </c>
      <c r="C76" s="15" t="s">
        <v>9</v>
      </c>
      <c r="D76" s="15" t="s">
        <v>24</v>
      </c>
      <c r="E76" s="15" t="s">
        <v>25</v>
      </c>
      <c r="F76" s="15">
        <v>97901</v>
      </c>
      <c r="G76" s="15">
        <v>1100</v>
      </c>
      <c r="H76" s="15">
        <f t="shared" si="9"/>
        <v>96801</v>
      </c>
      <c r="I76" s="15">
        <f t="shared" si="10"/>
        <v>17424.18</v>
      </c>
      <c r="J76" s="72">
        <f t="shared" si="2"/>
        <v>114225.18</v>
      </c>
    </row>
    <row r="77" spans="1:10" x14ac:dyDescent="0.25">
      <c r="A77" s="87" t="s">
        <v>84</v>
      </c>
      <c r="B77" s="88" t="s">
        <v>42</v>
      </c>
      <c r="C77" s="15" t="s">
        <v>29</v>
      </c>
      <c r="D77" s="15" t="s">
        <v>40</v>
      </c>
      <c r="E77" s="15" t="s">
        <v>41</v>
      </c>
      <c r="F77" s="15">
        <v>97101</v>
      </c>
      <c r="G77" s="15">
        <v>1100</v>
      </c>
      <c r="H77" s="15">
        <f t="shared" si="9"/>
        <v>96001</v>
      </c>
      <c r="I77" s="15">
        <f t="shared" si="10"/>
        <v>17280.18</v>
      </c>
      <c r="J77" s="72">
        <f t="shared" si="2"/>
        <v>113281.18</v>
      </c>
    </row>
    <row r="78" spans="1:10" x14ac:dyDescent="0.25">
      <c r="A78" s="87" t="s">
        <v>84</v>
      </c>
      <c r="B78" s="88" t="s">
        <v>26</v>
      </c>
      <c r="C78" s="15" t="s">
        <v>9</v>
      </c>
      <c r="D78" s="15" t="s">
        <v>27</v>
      </c>
      <c r="E78" s="15" t="s">
        <v>28</v>
      </c>
      <c r="F78" s="15">
        <v>96348</v>
      </c>
      <c r="G78" s="15">
        <v>1100</v>
      </c>
      <c r="H78" s="15">
        <f t="shared" si="9"/>
        <v>95248</v>
      </c>
      <c r="I78" s="15">
        <f t="shared" si="10"/>
        <v>17144.64</v>
      </c>
      <c r="J78" s="72">
        <f t="shared" si="2"/>
        <v>112392.64</v>
      </c>
    </row>
    <row r="79" spans="1:10" x14ac:dyDescent="0.25">
      <c r="A79" s="87" t="s">
        <v>84</v>
      </c>
      <c r="B79" s="88" t="s">
        <v>26</v>
      </c>
      <c r="C79" s="15" t="s">
        <v>29</v>
      </c>
      <c r="D79" s="15" t="s">
        <v>38</v>
      </c>
      <c r="E79" s="15" t="s">
        <v>39</v>
      </c>
      <c r="F79" s="15">
        <v>95548</v>
      </c>
      <c r="G79" s="15">
        <v>1100</v>
      </c>
      <c r="H79" s="15">
        <f t="shared" si="9"/>
        <v>94448</v>
      </c>
      <c r="I79" s="15">
        <f t="shared" si="10"/>
        <v>17000.64</v>
      </c>
      <c r="J79" s="72">
        <f t="shared" si="2"/>
        <v>111448.64</v>
      </c>
    </row>
    <row r="80" spans="1:10" x14ac:dyDescent="0.25">
      <c r="A80" s="87" t="s">
        <v>84</v>
      </c>
      <c r="B80" s="88"/>
      <c r="C80" s="15" t="s">
        <v>91</v>
      </c>
      <c r="D80" s="15" t="s">
        <v>105</v>
      </c>
      <c r="E80" s="15" t="s">
        <v>92</v>
      </c>
      <c r="F80" s="15">
        <v>88901</v>
      </c>
      <c r="G80" s="15">
        <v>0</v>
      </c>
      <c r="H80" s="15">
        <f t="shared" si="9"/>
        <v>88901</v>
      </c>
      <c r="I80" s="15">
        <f t="shared" si="10"/>
        <v>16002.18</v>
      </c>
      <c r="J80" s="72">
        <f t="shared" si="2"/>
        <v>104903.18</v>
      </c>
    </row>
    <row r="81" spans="1:10" x14ac:dyDescent="0.25">
      <c r="A81" s="87" t="s">
        <v>84</v>
      </c>
      <c r="B81" s="88"/>
      <c r="C81" s="15" t="s">
        <v>93</v>
      </c>
      <c r="D81" s="15" t="s">
        <v>106</v>
      </c>
      <c r="E81" s="15" t="s">
        <v>94</v>
      </c>
      <c r="F81" s="15">
        <v>88101</v>
      </c>
      <c r="G81" s="15">
        <v>0</v>
      </c>
      <c r="H81" s="15">
        <f t="shared" si="9"/>
        <v>88101</v>
      </c>
      <c r="I81" s="15">
        <f t="shared" si="10"/>
        <v>15858.18</v>
      </c>
      <c r="J81" s="72">
        <f t="shared" si="2"/>
        <v>103959.18</v>
      </c>
    </row>
    <row r="82" spans="1:10" x14ac:dyDescent="0.25">
      <c r="A82" s="87" t="s">
        <v>84</v>
      </c>
      <c r="B82" s="88"/>
      <c r="C82" s="15" t="s">
        <v>95</v>
      </c>
      <c r="D82" s="15" t="s">
        <v>107</v>
      </c>
      <c r="E82" s="15" t="s">
        <v>96</v>
      </c>
      <c r="F82" s="15">
        <v>88101</v>
      </c>
      <c r="G82" s="15">
        <v>0</v>
      </c>
      <c r="H82" s="15">
        <f t="shared" si="9"/>
        <v>88101</v>
      </c>
      <c r="I82" s="15">
        <f t="shared" si="10"/>
        <v>15858.18</v>
      </c>
      <c r="J82" s="72">
        <f t="shared" si="2"/>
        <v>103959.18</v>
      </c>
    </row>
    <row r="83" spans="1:10" ht="15.75" thickBot="1" x14ac:dyDescent="0.3">
      <c r="A83" s="89" t="s">
        <v>84</v>
      </c>
      <c r="B83" s="90"/>
      <c r="C83" s="74" t="s">
        <v>97</v>
      </c>
      <c r="D83" s="74" t="s">
        <v>108</v>
      </c>
      <c r="E83" s="74" t="s">
        <v>98</v>
      </c>
      <c r="F83" s="74">
        <v>89401</v>
      </c>
      <c r="G83" s="74">
        <v>0</v>
      </c>
      <c r="H83" s="74">
        <f t="shared" si="9"/>
        <v>89401</v>
      </c>
      <c r="I83" s="74">
        <f t="shared" si="10"/>
        <v>16092.18</v>
      </c>
      <c r="J83" s="75">
        <f t="shared" si="2"/>
        <v>105493.18</v>
      </c>
    </row>
    <row r="84" spans="1:10" s="26" customFormat="1" ht="60.75" thickBot="1" x14ac:dyDescent="0.3">
      <c r="A84" s="147" t="s">
        <v>53</v>
      </c>
      <c r="B84" s="148" t="s">
        <v>77</v>
      </c>
      <c r="C84" s="149" t="s">
        <v>78</v>
      </c>
      <c r="E84" s="198" t="s">
        <v>85</v>
      </c>
      <c r="F84" s="199"/>
      <c r="J84" s="7"/>
    </row>
    <row r="85" spans="1:10" s="26" customFormat="1" x14ac:dyDescent="0.25">
      <c r="A85" s="150" t="s">
        <v>54</v>
      </c>
      <c r="B85" s="30" t="s">
        <v>109</v>
      </c>
      <c r="C85" s="37">
        <v>200</v>
      </c>
      <c r="E85" s="27" t="s">
        <v>88</v>
      </c>
      <c r="F85" s="30">
        <v>1100</v>
      </c>
      <c r="J85" s="7"/>
    </row>
    <row r="86" spans="1:10" s="26" customFormat="1" ht="15.75" thickBot="1" x14ac:dyDescent="0.3">
      <c r="A86" s="151" t="s">
        <v>55</v>
      </c>
      <c r="B86" s="31" t="s">
        <v>110</v>
      </c>
      <c r="C86" s="39">
        <v>450</v>
      </c>
      <c r="E86" s="48" t="s">
        <v>89</v>
      </c>
      <c r="F86" s="32">
        <v>500</v>
      </c>
      <c r="J86" s="7"/>
    </row>
    <row r="87" spans="1:10" s="26" customFormat="1" ht="15.75" thickBot="1" x14ac:dyDescent="0.3">
      <c r="A87" s="151" t="s">
        <v>56</v>
      </c>
      <c r="B87" s="31" t="s">
        <v>111</v>
      </c>
      <c r="C87" s="39">
        <v>500</v>
      </c>
      <c r="E87" s="51" t="s">
        <v>121</v>
      </c>
      <c r="F87" s="52">
        <v>1600</v>
      </c>
      <c r="J87" s="7"/>
    </row>
    <row r="88" spans="1:10" s="26" customFormat="1" x14ac:dyDescent="0.25">
      <c r="A88" s="151" t="s">
        <v>57</v>
      </c>
      <c r="B88" s="31" t="s">
        <v>112</v>
      </c>
      <c r="C88" s="39">
        <v>550</v>
      </c>
      <c r="J88" s="7"/>
    </row>
    <row r="89" spans="1:10" s="26" customFormat="1" x14ac:dyDescent="0.25">
      <c r="A89" s="151" t="s">
        <v>58</v>
      </c>
      <c r="B89" s="31" t="s">
        <v>113</v>
      </c>
      <c r="C89" s="39">
        <v>650</v>
      </c>
      <c r="J89" s="7"/>
    </row>
    <row r="90" spans="1:10" s="26" customFormat="1" x14ac:dyDescent="0.25">
      <c r="A90" s="151" t="s">
        <v>60</v>
      </c>
      <c r="B90" s="31" t="s">
        <v>114</v>
      </c>
      <c r="C90" s="39">
        <v>750</v>
      </c>
      <c r="G90" s="26" t="s">
        <v>59</v>
      </c>
      <c r="J90" s="7"/>
    </row>
    <row r="91" spans="1:10" s="26" customFormat="1" x14ac:dyDescent="0.25">
      <c r="A91" s="151" t="s">
        <v>61</v>
      </c>
      <c r="B91" s="31" t="s">
        <v>115</v>
      </c>
      <c r="C91" s="39">
        <v>850</v>
      </c>
      <c r="J91" s="7"/>
    </row>
    <row r="92" spans="1:10" s="26" customFormat="1" x14ac:dyDescent="0.25">
      <c r="A92" s="151" t="s">
        <v>62</v>
      </c>
      <c r="B92" s="31" t="s">
        <v>116</v>
      </c>
      <c r="C92" s="39">
        <v>950</v>
      </c>
      <c r="J92" s="7"/>
    </row>
    <row r="93" spans="1:10" s="26" customFormat="1" x14ac:dyDescent="0.25">
      <c r="A93" s="151" t="s">
        <v>63</v>
      </c>
      <c r="B93" s="31" t="s">
        <v>117</v>
      </c>
      <c r="C93" s="39">
        <v>1000</v>
      </c>
      <c r="J93" s="7"/>
    </row>
    <row r="94" spans="1:10" s="26" customFormat="1" x14ac:dyDescent="0.25">
      <c r="A94" s="151" t="s">
        <v>64</v>
      </c>
      <c r="B94" s="31" t="s">
        <v>118</v>
      </c>
      <c r="C94" s="39">
        <v>1050</v>
      </c>
      <c r="J94" s="7"/>
    </row>
    <row r="95" spans="1:10" s="26" customFormat="1" x14ac:dyDescent="0.25">
      <c r="A95" s="151" t="s">
        <v>65</v>
      </c>
      <c r="B95" s="31" t="s">
        <v>119</v>
      </c>
      <c r="C95" s="39">
        <v>1100</v>
      </c>
      <c r="J95" s="7"/>
    </row>
    <row r="96" spans="1:10" s="26" customFormat="1" ht="15.75" thickBot="1" x14ac:dyDescent="0.3">
      <c r="A96" s="152" t="s">
        <v>104</v>
      </c>
      <c r="B96" s="32" t="s">
        <v>120</v>
      </c>
      <c r="C96" s="40">
        <v>1200</v>
      </c>
      <c r="J96" s="7"/>
    </row>
    <row r="97" spans="1:10" s="26" customFormat="1" ht="33.75" customHeight="1" x14ac:dyDescent="0.25">
      <c r="A97" s="183" t="s">
        <v>66</v>
      </c>
      <c r="B97" s="184"/>
      <c r="C97" s="184"/>
      <c r="D97" s="184"/>
      <c r="E97" s="184"/>
      <c r="F97" s="184"/>
      <c r="G97" s="184"/>
      <c r="H97" s="184"/>
      <c r="I97" s="184"/>
      <c r="J97" s="7"/>
    </row>
    <row r="98" spans="1:10" s="26" customFormat="1" x14ac:dyDescent="0.25">
      <c r="A98" s="62" t="s">
        <v>74</v>
      </c>
      <c r="B98" s="5"/>
      <c r="C98" s="5"/>
      <c r="D98" s="5"/>
      <c r="E98" s="63"/>
      <c r="F98" s="63"/>
      <c r="G98" s="63"/>
      <c r="H98" s="63"/>
      <c r="I98" s="63"/>
      <c r="J98" s="61"/>
    </row>
    <row r="99" spans="1:10" s="26" customFormat="1" x14ac:dyDescent="0.25">
      <c r="A99" s="62" t="s">
        <v>75</v>
      </c>
      <c r="B99" s="5"/>
      <c r="C99" s="5"/>
      <c r="D99" s="5"/>
      <c r="E99" s="63"/>
      <c r="F99" s="63"/>
      <c r="G99" s="63"/>
      <c r="H99" s="63"/>
      <c r="I99" s="63"/>
      <c r="J99" s="61"/>
    </row>
    <row r="100" spans="1:10" s="26" customFormat="1" x14ac:dyDescent="0.25">
      <c r="A100" s="62" t="s">
        <v>67</v>
      </c>
      <c r="B100" s="5"/>
      <c r="C100" s="5"/>
      <c r="D100" s="5"/>
      <c r="E100" s="63"/>
      <c r="F100" s="63"/>
      <c r="G100" s="63"/>
      <c r="H100" s="63"/>
      <c r="I100" s="63"/>
      <c r="J100" s="61"/>
    </row>
    <row r="101" spans="1:10" s="26" customFormat="1" ht="15" customHeight="1" x14ac:dyDescent="0.25">
      <c r="A101" s="175" t="s">
        <v>79</v>
      </c>
      <c r="B101" s="176"/>
      <c r="C101" s="176"/>
      <c r="D101" s="176"/>
      <c r="E101" s="176"/>
      <c r="F101" s="176"/>
      <c r="G101" s="176"/>
      <c r="H101" s="176"/>
      <c r="I101" s="176"/>
      <c r="J101" s="177"/>
    </row>
    <row r="102" spans="1:10" s="26" customFormat="1" ht="76.5" customHeight="1" x14ac:dyDescent="0.25">
      <c r="A102" s="175" t="s">
        <v>76</v>
      </c>
      <c r="B102" s="176"/>
      <c r="C102" s="176"/>
      <c r="D102" s="176"/>
      <c r="E102" s="176"/>
      <c r="F102" s="176"/>
      <c r="G102" s="176"/>
      <c r="H102" s="176"/>
      <c r="I102" s="176"/>
      <c r="J102" s="177"/>
    </row>
    <row r="103" spans="1:10" s="26" customFormat="1" x14ac:dyDescent="0.25">
      <c r="A103" s="62" t="s">
        <v>68</v>
      </c>
      <c r="B103" s="5"/>
      <c r="C103" s="5"/>
      <c r="D103" s="5"/>
      <c r="E103" s="5"/>
      <c r="F103" s="63"/>
      <c r="G103" s="63"/>
      <c r="H103" s="5"/>
      <c r="I103" s="63"/>
      <c r="J103" s="61"/>
    </row>
    <row r="104" spans="1:10" s="26" customFormat="1" x14ac:dyDescent="0.25">
      <c r="A104" s="62" t="s">
        <v>69</v>
      </c>
      <c r="B104" s="5"/>
      <c r="C104" s="5"/>
      <c r="D104" s="5"/>
      <c r="E104" s="5"/>
      <c r="F104" s="63"/>
      <c r="G104" s="63"/>
      <c r="H104" s="63"/>
      <c r="I104" s="5"/>
      <c r="J104" s="61"/>
    </row>
    <row r="105" spans="1:10" s="26" customFormat="1" x14ac:dyDescent="0.25">
      <c r="A105" s="62" t="s">
        <v>70</v>
      </c>
      <c r="B105" s="5"/>
      <c r="C105" s="5"/>
      <c r="D105" s="5"/>
      <c r="E105" s="5"/>
      <c r="F105" s="63"/>
      <c r="G105" s="63"/>
      <c r="H105" s="63"/>
      <c r="I105" s="5"/>
      <c r="J105" s="61"/>
    </row>
    <row r="106" spans="1:10" s="26" customFormat="1" x14ac:dyDescent="0.25">
      <c r="A106" s="62" t="s">
        <v>71</v>
      </c>
      <c r="B106" s="5"/>
      <c r="C106" s="5"/>
      <c r="D106" s="5"/>
      <c r="E106" s="5"/>
      <c r="F106" s="63"/>
      <c r="G106" s="63"/>
      <c r="H106" s="63"/>
      <c r="I106" s="5"/>
      <c r="J106" s="61"/>
    </row>
    <row r="107" spans="1:10" x14ac:dyDescent="0.25">
      <c r="A107" s="62" t="s">
        <v>70</v>
      </c>
      <c r="B107" s="5"/>
      <c r="C107" s="5"/>
      <c r="D107" s="5"/>
      <c r="E107" s="5"/>
      <c r="F107" s="63"/>
      <c r="G107" s="63"/>
      <c r="H107" s="63"/>
      <c r="I107" s="5"/>
      <c r="J107" s="61"/>
    </row>
    <row r="108" spans="1:10" x14ac:dyDescent="0.25">
      <c r="A108" s="62" t="s">
        <v>71</v>
      </c>
      <c r="B108" s="5"/>
      <c r="C108" s="5"/>
      <c r="D108" s="5"/>
      <c r="E108" s="5"/>
      <c r="F108" s="63"/>
      <c r="G108" s="63"/>
      <c r="H108" s="63"/>
      <c r="I108" s="5"/>
      <c r="J108" s="61"/>
    </row>
    <row r="109" spans="1:10" ht="15.75" thickBot="1" x14ac:dyDescent="0.3">
      <c r="A109" s="64" t="s">
        <v>72</v>
      </c>
      <c r="B109" s="65"/>
      <c r="C109" s="65"/>
      <c r="D109" s="65"/>
      <c r="E109" s="66"/>
      <c r="F109" s="66"/>
      <c r="G109" s="66"/>
      <c r="H109" s="66"/>
      <c r="I109" s="65"/>
      <c r="J109" s="67"/>
    </row>
    <row r="110" spans="1:10" s="3" customFormat="1" x14ac:dyDescent="0.25">
      <c r="A110" s="6"/>
      <c r="B110" s="6"/>
      <c r="C110" s="6"/>
      <c r="D110" s="6"/>
      <c r="E110" s="6"/>
      <c r="F110" s="6"/>
      <c r="G110" s="6"/>
      <c r="H110" s="6"/>
      <c r="I110" s="6"/>
      <c r="J110" s="6"/>
    </row>
    <row r="111" spans="1:10" s="3" customFormat="1" x14ac:dyDescent="0.25">
      <c r="A111" s="6"/>
      <c r="B111" s="6"/>
      <c r="C111" s="6"/>
      <c r="D111" s="6"/>
      <c r="E111" s="6"/>
      <c r="F111" s="6"/>
      <c r="G111" s="6"/>
      <c r="H111" s="6"/>
      <c r="I111" s="6"/>
      <c r="J111" s="6"/>
    </row>
    <row r="112" spans="1:10" s="3" customFormat="1" x14ac:dyDescent="0.25">
      <c r="A112" s="6"/>
      <c r="B112" s="6"/>
      <c r="C112" s="6"/>
      <c r="D112" s="6"/>
      <c r="E112" s="6"/>
      <c r="F112" s="6"/>
      <c r="G112" s="6"/>
      <c r="H112" s="6"/>
      <c r="I112" s="6"/>
      <c r="J112" s="6"/>
    </row>
    <row r="113" spans="1:10" s="3" customFormat="1" x14ac:dyDescent="0.25">
      <c r="A113" s="6"/>
      <c r="B113" s="6"/>
      <c r="C113" s="6"/>
      <c r="D113" s="6"/>
      <c r="E113" s="6"/>
      <c r="F113" s="6"/>
      <c r="G113" s="6"/>
      <c r="H113" s="6"/>
      <c r="I113" s="6"/>
      <c r="J113" s="6"/>
    </row>
    <row r="114" spans="1:10" s="3" customFormat="1" x14ac:dyDescent="0.25">
      <c r="A114" s="6"/>
      <c r="B114" s="6"/>
      <c r="C114" s="6"/>
      <c r="D114" s="6"/>
      <c r="E114" s="6"/>
      <c r="F114" s="6"/>
      <c r="G114" s="6"/>
      <c r="H114" s="6"/>
      <c r="I114" s="6"/>
      <c r="J114" s="6"/>
    </row>
    <row r="115" spans="1:10" s="3" customFormat="1" x14ac:dyDescent="0.25">
      <c r="A115" s="6"/>
      <c r="B115" s="6"/>
      <c r="C115" s="6"/>
      <c r="D115" s="6"/>
      <c r="E115" s="6"/>
      <c r="F115" s="6"/>
      <c r="G115" s="6"/>
      <c r="H115" s="6"/>
      <c r="I115" s="6"/>
      <c r="J115" s="6"/>
    </row>
    <row r="116" spans="1:10" s="3" customFormat="1" x14ac:dyDescent="0.25">
      <c r="A116" s="6"/>
      <c r="B116" s="6"/>
      <c r="C116" s="6"/>
      <c r="D116" s="6"/>
      <c r="E116" s="6"/>
      <c r="F116" s="6"/>
      <c r="G116" s="6"/>
      <c r="H116" s="6"/>
      <c r="I116" s="6"/>
      <c r="J116" s="6"/>
    </row>
    <row r="117" spans="1:10" s="3" customFormat="1" x14ac:dyDescent="0.25">
      <c r="A117" s="6"/>
      <c r="B117" s="6"/>
      <c r="C117" s="6"/>
      <c r="D117" s="6"/>
      <c r="E117" s="6"/>
      <c r="F117" s="6"/>
      <c r="G117" s="6"/>
      <c r="H117" s="6"/>
      <c r="I117" s="6"/>
      <c r="J117" s="6"/>
    </row>
    <row r="118" spans="1:10" s="3" customFormat="1" x14ac:dyDescent="0.25">
      <c r="A118" s="6"/>
      <c r="B118" s="6"/>
      <c r="C118" s="6"/>
      <c r="D118" s="6"/>
      <c r="E118" s="6"/>
      <c r="F118" s="6"/>
      <c r="G118" s="6"/>
      <c r="H118" s="6"/>
      <c r="I118" s="6"/>
      <c r="J118" s="6"/>
    </row>
    <row r="119" spans="1:10" s="3" customFormat="1" x14ac:dyDescent="0.25">
      <c r="A119" s="6"/>
      <c r="B119" s="6"/>
      <c r="C119" s="6"/>
      <c r="D119" s="6"/>
      <c r="E119" s="6"/>
      <c r="F119" s="6"/>
      <c r="G119" s="6"/>
      <c r="H119" s="6"/>
      <c r="I119" s="6"/>
      <c r="J119" s="6"/>
    </row>
    <row r="120" spans="1:10" s="3" customFormat="1" x14ac:dyDescent="0.25">
      <c r="A120" s="6"/>
      <c r="B120" s="6"/>
      <c r="C120" s="6"/>
      <c r="D120" s="6"/>
      <c r="E120" s="6"/>
      <c r="F120" s="6"/>
      <c r="G120" s="6"/>
      <c r="H120" s="6"/>
      <c r="I120" s="6"/>
      <c r="J120" s="6"/>
    </row>
    <row r="121" spans="1:10" s="3" customFormat="1" x14ac:dyDescent="0.25">
      <c r="A121" s="6"/>
      <c r="B121" s="6"/>
      <c r="C121" s="6"/>
      <c r="D121" s="6"/>
      <c r="E121" s="6"/>
      <c r="F121" s="6"/>
      <c r="G121" s="6"/>
      <c r="H121" s="6"/>
      <c r="I121" s="6"/>
      <c r="J121" s="6"/>
    </row>
    <row r="122" spans="1:10" s="3" customFormat="1" x14ac:dyDescent="0.25">
      <c r="A122" s="6"/>
      <c r="B122" s="6"/>
      <c r="C122" s="6"/>
      <c r="D122" s="6"/>
      <c r="E122" s="6"/>
      <c r="F122" s="6"/>
      <c r="G122" s="6"/>
      <c r="H122" s="6"/>
      <c r="I122" s="6"/>
      <c r="J122" s="6"/>
    </row>
    <row r="123" spans="1:10" s="3" customFormat="1" x14ac:dyDescent="0.25">
      <c r="A123" s="6"/>
      <c r="B123" s="6"/>
      <c r="C123" s="6"/>
      <c r="D123" s="6"/>
      <c r="E123" s="6"/>
      <c r="F123" s="6"/>
      <c r="G123" s="6"/>
      <c r="H123" s="6"/>
      <c r="I123" s="6"/>
      <c r="J123" s="6"/>
    </row>
    <row r="124" spans="1:10" s="3" customFormat="1" x14ac:dyDescent="0.25">
      <c r="A124" s="6"/>
      <c r="B124" s="6"/>
      <c r="C124" s="6"/>
      <c r="D124" s="6"/>
      <c r="E124" s="6"/>
      <c r="F124" s="6"/>
      <c r="G124" s="6"/>
      <c r="H124" s="6"/>
      <c r="I124" s="6"/>
      <c r="J124" s="6"/>
    </row>
  </sheetData>
  <autoFilter ref="A7:J109">
    <filterColumn colId="3"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zoomScaleNormal="100" workbookViewId="0">
      <selection activeCell="A26" sqref="A1:XFD1048576"/>
    </sheetView>
  </sheetViews>
  <sheetFormatPr defaultColWidth="9.140625" defaultRowHeight="15" x14ac:dyDescent="0.25"/>
  <cols>
    <col min="1" max="1" width="14.85546875" style="18" customWidth="1"/>
    <col min="2" max="2" width="19" style="18" customWidth="1"/>
    <col min="3" max="3" width="14.140625" style="18" customWidth="1"/>
    <col min="4" max="4" width="15.7109375" style="18" bestFit="1" customWidth="1"/>
    <col min="5" max="5" width="17.5703125" style="18" customWidth="1"/>
    <col min="6" max="6" width="13.42578125" style="6" customWidth="1"/>
    <col min="7" max="7" width="6.85546875" style="6" customWidth="1"/>
    <col min="8" max="8" width="9.7109375" style="6" bestFit="1" customWidth="1"/>
    <col min="9" max="9" width="9" style="6" bestFit="1" customWidth="1"/>
    <col min="10" max="10" width="15.140625" style="6" customWidth="1"/>
    <col min="11" max="16384" width="9.140625" style="3"/>
  </cols>
  <sheetData>
    <row r="1" spans="1:10" s="1" customFormat="1" ht="18" customHeight="1" x14ac:dyDescent="0.25">
      <c r="A1" s="203"/>
      <c r="B1" s="204"/>
      <c r="C1" s="204"/>
      <c r="D1" s="204"/>
      <c r="E1" s="204"/>
      <c r="F1" s="204"/>
      <c r="G1" s="204"/>
      <c r="H1" s="204"/>
      <c r="I1" s="204"/>
      <c r="J1" s="16"/>
    </row>
    <row r="2" spans="1:10" s="1" customFormat="1" ht="18" customHeight="1" x14ac:dyDescent="0.25">
      <c r="A2" s="166"/>
      <c r="B2" s="167"/>
      <c r="C2" s="167"/>
      <c r="D2" s="167"/>
      <c r="E2" s="167"/>
      <c r="F2" s="167"/>
      <c r="G2" s="167"/>
      <c r="H2" s="167"/>
      <c r="I2" s="167"/>
      <c r="J2" s="17"/>
    </row>
    <row r="3" spans="1:10" s="1" customFormat="1" ht="18" customHeight="1" x14ac:dyDescent="0.25">
      <c r="A3" s="166"/>
      <c r="B3" s="167"/>
      <c r="C3" s="167"/>
      <c r="D3" s="167"/>
      <c r="E3" s="167"/>
      <c r="F3" s="167"/>
      <c r="G3" s="167"/>
      <c r="H3" s="167"/>
      <c r="I3" s="167"/>
      <c r="J3" s="17"/>
    </row>
    <row r="4" spans="1:10" s="1" customFormat="1" ht="18" customHeight="1" x14ac:dyDescent="0.25">
      <c r="A4" s="166" t="s">
        <v>0</v>
      </c>
      <c r="B4" s="167"/>
      <c r="C4" s="167"/>
      <c r="D4" s="167"/>
      <c r="E4" s="167"/>
      <c r="F4" s="167"/>
      <c r="G4" s="167"/>
      <c r="H4" s="167"/>
      <c r="I4" s="167"/>
      <c r="J4" s="17"/>
    </row>
    <row r="5" spans="1:10" s="1" customFormat="1" ht="18" customHeight="1" x14ac:dyDescent="0.25">
      <c r="A5" s="166" t="s">
        <v>73</v>
      </c>
      <c r="B5" s="167"/>
      <c r="C5" s="167"/>
      <c r="D5" s="167"/>
      <c r="E5" s="167"/>
      <c r="F5" s="167"/>
      <c r="G5" s="167"/>
      <c r="H5" s="167"/>
      <c r="I5" s="167"/>
      <c r="J5" s="17"/>
    </row>
    <row r="6" spans="1:10" s="14" customFormat="1" ht="18" customHeight="1" thickBot="1" x14ac:dyDescent="0.3">
      <c r="A6" s="168" t="s">
        <v>127</v>
      </c>
      <c r="B6" s="169"/>
      <c r="C6" s="169"/>
      <c r="D6" s="169"/>
      <c r="E6" s="169"/>
      <c r="F6" s="169"/>
      <c r="G6" s="169"/>
      <c r="H6" s="169"/>
      <c r="I6" s="169"/>
      <c r="J6" s="22"/>
    </row>
    <row r="7" spans="1:10" s="2" customFormat="1" ht="45" customHeight="1" thickBot="1" x14ac:dyDescent="0.3">
      <c r="A7" s="57" t="s">
        <v>1</v>
      </c>
      <c r="B7" s="160" t="s">
        <v>3</v>
      </c>
      <c r="C7" s="160"/>
      <c r="D7" s="205" t="s">
        <v>2</v>
      </c>
      <c r="E7" s="205"/>
      <c r="F7" s="58" t="s">
        <v>4</v>
      </c>
      <c r="G7" s="59" t="s">
        <v>5</v>
      </c>
      <c r="H7" s="58" t="s">
        <v>6</v>
      </c>
      <c r="I7" s="58" t="s">
        <v>7</v>
      </c>
      <c r="J7" s="60" t="s">
        <v>8</v>
      </c>
    </row>
    <row r="8" spans="1:10" x14ac:dyDescent="0.25">
      <c r="A8" s="68" t="s">
        <v>13</v>
      </c>
      <c r="B8" s="69" t="s">
        <v>10</v>
      </c>
      <c r="C8" s="69" t="s">
        <v>9</v>
      </c>
      <c r="D8" s="69" t="s">
        <v>11</v>
      </c>
      <c r="E8" s="69" t="s">
        <v>12</v>
      </c>
      <c r="F8" s="69">
        <v>98399</v>
      </c>
      <c r="G8" s="69">
        <v>1100</v>
      </c>
      <c r="H8" s="69">
        <f t="shared" ref="H8:H64" si="0">F8-G8</f>
        <v>97299</v>
      </c>
      <c r="I8" s="69">
        <f t="shared" ref="I8:I64" si="1">H8*18%</f>
        <v>17513.82</v>
      </c>
      <c r="J8" s="70">
        <f>+H8+I8</f>
        <v>114812.82</v>
      </c>
    </row>
    <row r="9" spans="1:10" x14ac:dyDescent="0.25">
      <c r="A9" s="71" t="s">
        <v>13</v>
      </c>
      <c r="B9" s="15" t="s">
        <v>10</v>
      </c>
      <c r="C9" s="15" t="s">
        <v>29</v>
      </c>
      <c r="D9" s="15" t="s">
        <v>30</v>
      </c>
      <c r="E9" s="15" t="s">
        <v>31</v>
      </c>
      <c r="F9" s="15">
        <v>97599</v>
      </c>
      <c r="G9" s="15">
        <v>1100</v>
      </c>
      <c r="H9" s="15">
        <f t="shared" si="0"/>
        <v>96499</v>
      </c>
      <c r="I9" s="15">
        <f t="shared" si="1"/>
        <v>17369.82</v>
      </c>
      <c r="J9" s="72">
        <f t="shared" ref="J9:J26" si="2">+H9+I9</f>
        <v>113868.82</v>
      </c>
    </row>
    <row r="10" spans="1:10" x14ac:dyDescent="0.25">
      <c r="A10" s="71" t="s">
        <v>13</v>
      </c>
      <c r="B10" s="15" t="s">
        <v>10</v>
      </c>
      <c r="C10" s="15" t="s">
        <v>9</v>
      </c>
      <c r="D10" s="15" t="s">
        <v>14</v>
      </c>
      <c r="E10" s="15" t="s">
        <v>15</v>
      </c>
      <c r="F10" s="15">
        <v>97599</v>
      </c>
      <c r="G10" s="15">
        <v>1100</v>
      </c>
      <c r="H10" s="15">
        <f t="shared" si="0"/>
        <v>96499</v>
      </c>
      <c r="I10" s="15">
        <f t="shared" si="1"/>
        <v>17369.82</v>
      </c>
      <c r="J10" s="72">
        <f t="shared" si="2"/>
        <v>113868.82</v>
      </c>
    </row>
    <row r="11" spans="1:10" x14ac:dyDescent="0.25">
      <c r="A11" s="71" t="s">
        <v>13</v>
      </c>
      <c r="B11" s="15" t="s">
        <v>10</v>
      </c>
      <c r="C11" s="15" t="s">
        <v>29</v>
      </c>
      <c r="D11" s="15" t="s">
        <v>32</v>
      </c>
      <c r="E11" s="15" t="s">
        <v>33</v>
      </c>
      <c r="F11" s="15">
        <v>96799</v>
      </c>
      <c r="G11" s="15">
        <v>1100</v>
      </c>
      <c r="H11" s="15">
        <f t="shared" si="0"/>
        <v>95699</v>
      </c>
      <c r="I11" s="15">
        <f t="shared" si="1"/>
        <v>17225.82</v>
      </c>
      <c r="J11" s="72">
        <f t="shared" si="2"/>
        <v>112924.82</v>
      </c>
    </row>
    <row r="12" spans="1:10" x14ac:dyDescent="0.25">
      <c r="A12" s="71" t="s">
        <v>13</v>
      </c>
      <c r="B12" s="15" t="s">
        <v>16</v>
      </c>
      <c r="C12" s="15" t="s">
        <v>9</v>
      </c>
      <c r="D12" s="15" t="s">
        <v>17</v>
      </c>
      <c r="E12" s="15" t="s">
        <v>18</v>
      </c>
      <c r="F12" s="15">
        <v>97209</v>
      </c>
      <c r="G12" s="15">
        <v>1100</v>
      </c>
      <c r="H12" s="15">
        <f t="shared" si="0"/>
        <v>96109</v>
      </c>
      <c r="I12" s="15">
        <f t="shared" si="1"/>
        <v>17299.62</v>
      </c>
      <c r="J12" s="72">
        <f t="shared" si="2"/>
        <v>113408.62</v>
      </c>
    </row>
    <row r="13" spans="1:10" x14ac:dyDescent="0.25">
      <c r="A13" s="71" t="s">
        <v>13</v>
      </c>
      <c r="B13" s="15" t="s">
        <v>16</v>
      </c>
      <c r="C13" s="15" t="s">
        <v>29</v>
      </c>
      <c r="D13" s="15" t="s">
        <v>34</v>
      </c>
      <c r="E13" s="15" t="s">
        <v>35</v>
      </c>
      <c r="F13" s="15">
        <v>96409</v>
      </c>
      <c r="G13" s="15">
        <v>1100</v>
      </c>
      <c r="H13" s="15">
        <f t="shared" si="0"/>
        <v>95309</v>
      </c>
      <c r="I13" s="15">
        <f t="shared" si="1"/>
        <v>17155.62</v>
      </c>
      <c r="J13" s="72">
        <f t="shared" si="2"/>
        <v>112464.62</v>
      </c>
    </row>
    <row r="14" spans="1:10" x14ac:dyDescent="0.25">
      <c r="A14" s="71" t="s">
        <v>13</v>
      </c>
      <c r="B14" s="15" t="s">
        <v>16</v>
      </c>
      <c r="C14" s="15" t="s">
        <v>9</v>
      </c>
      <c r="D14" s="15" t="s">
        <v>19</v>
      </c>
      <c r="E14" s="15" t="s">
        <v>20</v>
      </c>
      <c r="F14" s="15">
        <v>99719</v>
      </c>
      <c r="G14" s="15">
        <v>1100</v>
      </c>
      <c r="H14" s="15">
        <f t="shared" si="0"/>
        <v>98619</v>
      </c>
      <c r="I14" s="15">
        <f t="shared" si="1"/>
        <v>17751.419999999998</v>
      </c>
      <c r="J14" s="72">
        <f t="shared" si="2"/>
        <v>116370.42</v>
      </c>
    </row>
    <row r="15" spans="1:10" x14ac:dyDescent="0.25">
      <c r="A15" s="71" t="s">
        <v>13</v>
      </c>
      <c r="B15" s="15" t="s">
        <v>16</v>
      </c>
      <c r="C15" s="15" t="s">
        <v>99</v>
      </c>
      <c r="D15" s="15" t="s">
        <v>100</v>
      </c>
      <c r="E15" s="15" t="s">
        <v>101</v>
      </c>
      <c r="F15" s="15">
        <v>98919</v>
      </c>
      <c r="G15" s="15">
        <v>1100</v>
      </c>
      <c r="H15" s="15">
        <f t="shared" si="0"/>
        <v>97819</v>
      </c>
      <c r="I15" s="15">
        <f t="shared" si="1"/>
        <v>17607.419999999998</v>
      </c>
      <c r="J15" s="72">
        <f t="shared" si="2"/>
        <v>115426.42</v>
      </c>
    </row>
    <row r="16" spans="1:10" x14ac:dyDescent="0.25">
      <c r="A16" s="71" t="s">
        <v>13</v>
      </c>
      <c r="B16" s="15" t="s">
        <v>21</v>
      </c>
      <c r="C16" s="15" t="s">
        <v>9</v>
      </c>
      <c r="D16" s="15" t="s">
        <v>22</v>
      </c>
      <c r="E16" s="15" t="s">
        <v>23</v>
      </c>
      <c r="F16" s="15">
        <v>99255</v>
      </c>
      <c r="G16" s="15">
        <v>1100</v>
      </c>
      <c r="H16" s="15">
        <f t="shared" si="0"/>
        <v>98155</v>
      </c>
      <c r="I16" s="15">
        <f t="shared" si="1"/>
        <v>17667.899999999998</v>
      </c>
      <c r="J16" s="72">
        <f t="shared" si="2"/>
        <v>115822.9</v>
      </c>
    </row>
    <row r="17" spans="1:10" x14ac:dyDescent="0.25">
      <c r="A17" s="71" t="s">
        <v>13</v>
      </c>
      <c r="B17" s="15" t="s">
        <v>21</v>
      </c>
      <c r="C17" s="15" t="s">
        <v>29</v>
      </c>
      <c r="D17" s="15" t="s">
        <v>36</v>
      </c>
      <c r="E17" s="15" t="s">
        <v>37</v>
      </c>
      <c r="F17" s="15">
        <v>98455</v>
      </c>
      <c r="G17" s="15">
        <v>1100</v>
      </c>
      <c r="H17" s="15">
        <f t="shared" si="0"/>
        <v>97355</v>
      </c>
      <c r="I17" s="15">
        <f t="shared" si="1"/>
        <v>17523.899999999998</v>
      </c>
      <c r="J17" s="72">
        <f t="shared" si="2"/>
        <v>114878.9</v>
      </c>
    </row>
    <row r="18" spans="1:10" x14ac:dyDescent="0.25">
      <c r="A18" s="71" t="s">
        <v>13</v>
      </c>
      <c r="B18" s="15" t="s">
        <v>122</v>
      </c>
      <c r="C18" s="15" t="s">
        <v>9</v>
      </c>
      <c r="D18" s="15" t="s">
        <v>123</v>
      </c>
      <c r="E18" s="15" t="s">
        <v>124</v>
      </c>
      <c r="F18" s="15">
        <v>95799</v>
      </c>
      <c r="G18" s="15">
        <v>1100</v>
      </c>
      <c r="H18" s="15">
        <f t="shared" si="0"/>
        <v>94699</v>
      </c>
      <c r="I18" s="15">
        <f t="shared" si="1"/>
        <v>17045.82</v>
      </c>
      <c r="J18" s="72">
        <f t="shared" si="2"/>
        <v>111744.82</v>
      </c>
    </row>
    <row r="19" spans="1:10" x14ac:dyDescent="0.25">
      <c r="A19" s="71" t="s">
        <v>13</v>
      </c>
      <c r="B19" s="15" t="s">
        <v>42</v>
      </c>
      <c r="C19" s="15" t="s">
        <v>9</v>
      </c>
      <c r="D19" s="15" t="s">
        <v>24</v>
      </c>
      <c r="E19" s="15" t="s">
        <v>25</v>
      </c>
      <c r="F19" s="15">
        <v>101113</v>
      </c>
      <c r="G19" s="15">
        <v>1100</v>
      </c>
      <c r="H19" s="15">
        <f t="shared" si="0"/>
        <v>100013</v>
      </c>
      <c r="I19" s="15">
        <f t="shared" si="1"/>
        <v>18002.34</v>
      </c>
      <c r="J19" s="72">
        <f t="shared" si="2"/>
        <v>118015.34</v>
      </c>
    </row>
    <row r="20" spans="1:10" x14ac:dyDescent="0.25">
      <c r="A20" s="71" t="s">
        <v>13</v>
      </c>
      <c r="B20" s="15" t="s">
        <v>42</v>
      </c>
      <c r="C20" s="15" t="s">
        <v>29</v>
      </c>
      <c r="D20" s="15" t="s">
        <v>40</v>
      </c>
      <c r="E20" s="15" t="s">
        <v>41</v>
      </c>
      <c r="F20" s="15">
        <v>100313</v>
      </c>
      <c r="G20" s="15">
        <v>1100</v>
      </c>
      <c r="H20" s="15">
        <f t="shared" si="0"/>
        <v>99213</v>
      </c>
      <c r="I20" s="15">
        <f t="shared" si="1"/>
        <v>17858.34</v>
      </c>
      <c r="J20" s="72">
        <f t="shared" si="2"/>
        <v>117071.34</v>
      </c>
    </row>
    <row r="21" spans="1:10" x14ac:dyDescent="0.25">
      <c r="A21" s="71" t="s">
        <v>13</v>
      </c>
      <c r="B21" s="15" t="s">
        <v>26</v>
      </c>
      <c r="C21" s="15" t="s">
        <v>9</v>
      </c>
      <c r="D21" s="15" t="s">
        <v>27</v>
      </c>
      <c r="E21" s="15" t="s">
        <v>28</v>
      </c>
      <c r="F21" s="15">
        <v>99952</v>
      </c>
      <c r="G21" s="15">
        <v>1100</v>
      </c>
      <c r="H21" s="15">
        <f t="shared" si="0"/>
        <v>98852</v>
      </c>
      <c r="I21" s="15">
        <f t="shared" si="1"/>
        <v>17793.36</v>
      </c>
      <c r="J21" s="72">
        <f t="shared" si="2"/>
        <v>116645.36</v>
      </c>
    </row>
    <row r="22" spans="1:10" x14ac:dyDescent="0.25">
      <c r="A22" s="71" t="s">
        <v>13</v>
      </c>
      <c r="B22" s="15" t="s">
        <v>26</v>
      </c>
      <c r="C22" s="15" t="s">
        <v>29</v>
      </c>
      <c r="D22" s="15" t="s">
        <v>38</v>
      </c>
      <c r="E22" s="15" t="s">
        <v>39</v>
      </c>
      <c r="F22" s="15">
        <v>99152</v>
      </c>
      <c r="G22" s="15">
        <v>1100</v>
      </c>
      <c r="H22" s="15">
        <f t="shared" si="0"/>
        <v>98052</v>
      </c>
      <c r="I22" s="15">
        <f t="shared" si="1"/>
        <v>17649.36</v>
      </c>
      <c r="J22" s="72">
        <f t="shared" si="2"/>
        <v>115701.36</v>
      </c>
    </row>
    <row r="23" spans="1:10" x14ac:dyDescent="0.25">
      <c r="A23" s="71" t="s">
        <v>13</v>
      </c>
      <c r="B23" s="15" t="s">
        <v>102</v>
      </c>
      <c r="C23" s="15" t="s">
        <v>91</v>
      </c>
      <c r="D23" s="15" t="s">
        <v>105</v>
      </c>
      <c r="E23" s="15" t="s">
        <v>92</v>
      </c>
      <c r="F23" s="15">
        <v>92409</v>
      </c>
      <c r="G23" s="15">
        <v>0</v>
      </c>
      <c r="H23" s="15">
        <f t="shared" si="0"/>
        <v>92409</v>
      </c>
      <c r="I23" s="15">
        <f t="shared" si="1"/>
        <v>16633.62</v>
      </c>
      <c r="J23" s="72">
        <f t="shared" si="2"/>
        <v>109042.62</v>
      </c>
    </row>
    <row r="24" spans="1:10" x14ac:dyDescent="0.25">
      <c r="A24" s="71" t="s">
        <v>13</v>
      </c>
      <c r="B24" s="15" t="s">
        <v>102</v>
      </c>
      <c r="C24" s="15" t="s">
        <v>93</v>
      </c>
      <c r="D24" s="15" t="s">
        <v>106</v>
      </c>
      <c r="E24" s="15" t="s">
        <v>94</v>
      </c>
      <c r="F24" s="15">
        <v>91609</v>
      </c>
      <c r="G24" s="15">
        <v>0</v>
      </c>
      <c r="H24" s="15">
        <f t="shared" si="0"/>
        <v>91609</v>
      </c>
      <c r="I24" s="15">
        <f t="shared" si="1"/>
        <v>16489.62</v>
      </c>
      <c r="J24" s="72">
        <f t="shared" si="2"/>
        <v>108098.62</v>
      </c>
    </row>
    <row r="25" spans="1:10" x14ac:dyDescent="0.25">
      <c r="A25" s="71" t="s">
        <v>13</v>
      </c>
      <c r="B25" s="15" t="s">
        <v>102</v>
      </c>
      <c r="C25" s="15" t="s">
        <v>95</v>
      </c>
      <c r="D25" s="15" t="s">
        <v>107</v>
      </c>
      <c r="E25" s="15" t="s">
        <v>96</v>
      </c>
      <c r="F25" s="15">
        <v>91609</v>
      </c>
      <c r="G25" s="15">
        <v>0</v>
      </c>
      <c r="H25" s="15">
        <f t="shared" si="0"/>
        <v>91609</v>
      </c>
      <c r="I25" s="15">
        <f t="shared" si="1"/>
        <v>16489.62</v>
      </c>
      <c r="J25" s="72">
        <f t="shared" si="2"/>
        <v>108098.62</v>
      </c>
    </row>
    <row r="26" spans="1:10" ht="15.75" thickBot="1" x14ac:dyDescent="0.3">
      <c r="A26" s="73" t="s">
        <v>13</v>
      </c>
      <c r="B26" s="74" t="s">
        <v>102</v>
      </c>
      <c r="C26" s="74" t="s">
        <v>97</v>
      </c>
      <c r="D26" s="74" t="s">
        <v>108</v>
      </c>
      <c r="E26" s="74" t="s">
        <v>98</v>
      </c>
      <c r="F26" s="74">
        <v>92909</v>
      </c>
      <c r="G26" s="74">
        <v>0</v>
      </c>
      <c r="H26" s="74">
        <f t="shared" si="0"/>
        <v>92909</v>
      </c>
      <c r="I26" s="74">
        <f t="shared" si="1"/>
        <v>16723.62</v>
      </c>
      <c r="J26" s="75">
        <f t="shared" si="2"/>
        <v>109632.62</v>
      </c>
    </row>
    <row r="27" spans="1:10" s="26" customFormat="1" ht="15" customHeight="1" x14ac:dyDescent="0.25">
      <c r="A27" s="85" t="s">
        <v>51</v>
      </c>
      <c r="B27" s="86" t="s">
        <v>10</v>
      </c>
      <c r="C27" s="69" t="s">
        <v>9</v>
      </c>
      <c r="D27" s="69" t="s">
        <v>11</v>
      </c>
      <c r="E27" s="69" t="s">
        <v>12</v>
      </c>
      <c r="F27" s="69">
        <v>99223</v>
      </c>
      <c r="G27" s="69">
        <v>1100</v>
      </c>
      <c r="H27" s="69">
        <f t="shared" si="0"/>
        <v>98123</v>
      </c>
      <c r="I27" s="69">
        <f t="shared" si="1"/>
        <v>17662.14</v>
      </c>
      <c r="J27" s="70">
        <f t="shared" ref="J27:J64" si="3">H27+I27</f>
        <v>115785.14</v>
      </c>
    </row>
    <row r="28" spans="1:10" s="26" customFormat="1" ht="15" customHeight="1" x14ac:dyDescent="0.25">
      <c r="A28" s="87" t="s">
        <v>51</v>
      </c>
      <c r="B28" s="88" t="s">
        <v>10</v>
      </c>
      <c r="C28" s="15" t="s">
        <v>29</v>
      </c>
      <c r="D28" s="15" t="s">
        <v>30</v>
      </c>
      <c r="E28" s="15" t="s">
        <v>31</v>
      </c>
      <c r="F28" s="15">
        <v>98423</v>
      </c>
      <c r="G28" s="15">
        <v>1100</v>
      </c>
      <c r="H28" s="15">
        <f t="shared" si="0"/>
        <v>97323</v>
      </c>
      <c r="I28" s="15">
        <f t="shared" si="1"/>
        <v>17518.14</v>
      </c>
      <c r="J28" s="72">
        <f t="shared" si="3"/>
        <v>114841.14</v>
      </c>
    </row>
    <row r="29" spans="1:10" s="26" customFormat="1" x14ac:dyDescent="0.25">
      <c r="A29" s="87" t="s">
        <v>51</v>
      </c>
      <c r="B29" s="88" t="s">
        <v>10</v>
      </c>
      <c r="C29" s="15" t="s">
        <v>9</v>
      </c>
      <c r="D29" s="15" t="s">
        <v>14</v>
      </c>
      <c r="E29" s="15" t="s">
        <v>15</v>
      </c>
      <c r="F29" s="15">
        <v>98423</v>
      </c>
      <c r="G29" s="15">
        <v>1100</v>
      </c>
      <c r="H29" s="15">
        <f t="shared" si="0"/>
        <v>97323</v>
      </c>
      <c r="I29" s="15">
        <f t="shared" si="1"/>
        <v>17518.14</v>
      </c>
      <c r="J29" s="72">
        <f t="shared" si="3"/>
        <v>114841.14</v>
      </c>
    </row>
    <row r="30" spans="1:10" s="26" customFormat="1" x14ac:dyDescent="0.25">
      <c r="A30" s="87" t="s">
        <v>51</v>
      </c>
      <c r="B30" s="88" t="s">
        <v>10</v>
      </c>
      <c r="C30" s="15" t="s">
        <v>29</v>
      </c>
      <c r="D30" s="15" t="s">
        <v>32</v>
      </c>
      <c r="E30" s="15" t="s">
        <v>33</v>
      </c>
      <c r="F30" s="15">
        <v>97623</v>
      </c>
      <c r="G30" s="15">
        <v>1100</v>
      </c>
      <c r="H30" s="15">
        <f t="shared" si="0"/>
        <v>96523</v>
      </c>
      <c r="I30" s="15">
        <f t="shared" si="1"/>
        <v>17374.14</v>
      </c>
      <c r="J30" s="72">
        <f t="shared" si="3"/>
        <v>113897.14</v>
      </c>
    </row>
    <row r="31" spans="1:10" s="26" customFormat="1" x14ac:dyDescent="0.25">
      <c r="A31" s="87" t="s">
        <v>51</v>
      </c>
      <c r="B31" s="88" t="s">
        <v>16</v>
      </c>
      <c r="C31" s="15" t="s">
        <v>9</v>
      </c>
      <c r="D31" s="15" t="s">
        <v>17</v>
      </c>
      <c r="E31" s="15" t="s">
        <v>18</v>
      </c>
      <c r="F31" s="15">
        <v>98723</v>
      </c>
      <c r="G31" s="15">
        <v>1100</v>
      </c>
      <c r="H31" s="15">
        <f t="shared" si="0"/>
        <v>97623</v>
      </c>
      <c r="I31" s="15">
        <f t="shared" si="1"/>
        <v>17572.14</v>
      </c>
      <c r="J31" s="72">
        <f t="shared" si="3"/>
        <v>115195.14</v>
      </c>
    </row>
    <row r="32" spans="1:10" s="26" customFormat="1" x14ac:dyDescent="0.25">
      <c r="A32" s="87" t="s">
        <v>51</v>
      </c>
      <c r="B32" s="88" t="s">
        <v>16</v>
      </c>
      <c r="C32" s="15" t="s">
        <v>29</v>
      </c>
      <c r="D32" s="15" t="s">
        <v>34</v>
      </c>
      <c r="E32" s="15" t="s">
        <v>35</v>
      </c>
      <c r="F32" s="15">
        <v>97923</v>
      </c>
      <c r="G32" s="15">
        <v>1100</v>
      </c>
      <c r="H32" s="15">
        <f t="shared" si="0"/>
        <v>96823</v>
      </c>
      <c r="I32" s="15">
        <f t="shared" si="1"/>
        <v>17428.14</v>
      </c>
      <c r="J32" s="72">
        <f t="shared" si="3"/>
        <v>114251.14</v>
      </c>
    </row>
    <row r="33" spans="1:10" s="26" customFormat="1" x14ac:dyDescent="0.25">
      <c r="A33" s="87" t="s">
        <v>51</v>
      </c>
      <c r="B33" s="88" t="s">
        <v>16</v>
      </c>
      <c r="C33" s="15" t="s">
        <v>9</v>
      </c>
      <c r="D33" s="15" t="s">
        <v>19</v>
      </c>
      <c r="E33" s="15" t="s">
        <v>20</v>
      </c>
      <c r="F33" s="15">
        <v>100548</v>
      </c>
      <c r="G33" s="15">
        <v>1100</v>
      </c>
      <c r="H33" s="15">
        <f t="shared" si="0"/>
        <v>99448</v>
      </c>
      <c r="I33" s="15">
        <f t="shared" si="1"/>
        <v>17900.64</v>
      </c>
      <c r="J33" s="72">
        <f t="shared" si="3"/>
        <v>117348.64</v>
      </c>
    </row>
    <row r="34" spans="1:10" s="26" customFormat="1" x14ac:dyDescent="0.25">
      <c r="A34" s="87" t="s">
        <v>51</v>
      </c>
      <c r="B34" s="88" t="s">
        <v>16</v>
      </c>
      <c r="C34" s="15" t="s">
        <v>99</v>
      </c>
      <c r="D34" s="15" t="s">
        <v>100</v>
      </c>
      <c r="E34" s="15" t="s">
        <v>101</v>
      </c>
      <c r="F34" s="15">
        <v>99748</v>
      </c>
      <c r="G34" s="15">
        <v>1100</v>
      </c>
      <c r="H34" s="15">
        <f t="shared" si="0"/>
        <v>98648</v>
      </c>
      <c r="I34" s="15">
        <f t="shared" si="1"/>
        <v>17756.64</v>
      </c>
      <c r="J34" s="72">
        <f t="shared" si="3"/>
        <v>116404.64</v>
      </c>
    </row>
    <row r="35" spans="1:10" s="26" customFormat="1" x14ac:dyDescent="0.25">
      <c r="A35" s="87" t="s">
        <v>51</v>
      </c>
      <c r="B35" s="88" t="s">
        <v>21</v>
      </c>
      <c r="C35" s="15" t="s">
        <v>9</v>
      </c>
      <c r="D35" s="15" t="s">
        <v>22</v>
      </c>
      <c r="E35" s="15" t="s">
        <v>23</v>
      </c>
      <c r="F35" s="15">
        <v>100823</v>
      </c>
      <c r="G35" s="15">
        <v>1100</v>
      </c>
      <c r="H35" s="15">
        <f t="shared" si="0"/>
        <v>99723</v>
      </c>
      <c r="I35" s="15">
        <f t="shared" si="1"/>
        <v>17950.14</v>
      </c>
      <c r="J35" s="72">
        <f t="shared" si="3"/>
        <v>117673.14</v>
      </c>
    </row>
    <row r="36" spans="1:10" s="26" customFormat="1" x14ac:dyDescent="0.25">
      <c r="A36" s="87" t="s">
        <v>51</v>
      </c>
      <c r="B36" s="88" t="s">
        <v>21</v>
      </c>
      <c r="C36" s="15" t="s">
        <v>29</v>
      </c>
      <c r="D36" s="15" t="s">
        <v>36</v>
      </c>
      <c r="E36" s="15" t="s">
        <v>37</v>
      </c>
      <c r="F36" s="15">
        <v>100023</v>
      </c>
      <c r="G36" s="15">
        <v>1100</v>
      </c>
      <c r="H36" s="15">
        <f t="shared" si="0"/>
        <v>98923</v>
      </c>
      <c r="I36" s="15">
        <f t="shared" si="1"/>
        <v>17806.14</v>
      </c>
      <c r="J36" s="72">
        <f t="shared" si="3"/>
        <v>116729.14</v>
      </c>
    </row>
    <row r="37" spans="1:10" s="26" customFormat="1" x14ac:dyDescent="0.25">
      <c r="A37" s="87" t="s">
        <v>51</v>
      </c>
      <c r="B37" s="88" t="s">
        <v>122</v>
      </c>
      <c r="C37" s="15" t="s">
        <v>9</v>
      </c>
      <c r="D37" s="15" t="s">
        <v>123</v>
      </c>
      <c r="E37" s="15" t="s">
        <v>124</v>
      </c>
      <c r="F37" s="15">
        <v>96523</v>
      </c>
      <c r="G37" s="15">
        <v>1100</v>
      </c>
      <c r="H37" s="15">
        <f t="shared" si="0"/>
        <v>95423</v>
      </c>
      <c r="I37" s="15">
        <f t="shared" si="1"/>
        <v>17176.14</v>
      </c>
      <c r="J37" s="72">
        <f t="shared" si="3"/>
        <v>112599.14</v>
      </c>
    </row>
    <row r="38" spans="1:10" s="26" customFormat="1" x14ac:dyDescent="0.25">
      <c r="A38" s="87" t="s">
        <v>51</v>
      </c>
      <c r="B38" s="88" t="s">
        <v>42</v>
      </c>
      <c r="C38" s="15" t="s">
        <v>9</v>
      </c>
      <c r="D38" s="15" t="s">
        <v>24</v>
      </c>
      <c r="E38" s="15" t="s">
        <v>25</v>
      </c>
      <c r="F38" s="15">
        <v>102373</v>
      </c>
      <c r="G38" s="15">
        <v>1100</v>
      </c>
      <c r="H38" s="15">
        <f t="shared" si="0"/>
        <v>101273</v>
      </c>
      <c r="I38" s="15">
        <f t="shared" si="1"/>
        <v>18229.14</v>
      </c>
      <c r="J38" s="72">
        <f t="shared" si="3"/>
        <v>119502.14</v>
      </c>
    </row>
    <row r="39" spans="1:10" s="26" customFormat="1" x14ac:dyDescent="0.25">
      <c r="A39" s="87" t="s">
        <v>51</v>
      </c>
      <c r="B39" s="88" t="s">
        <v>42</v>
      </c>
      <c r="C39" s="15" t="s">
        <v>29</v>
      </c>
      <c r="D39" s="15" t="s">
        <v>40</v>
      </c>
      <c r="E39" s="15" t="s">
        <v>41</v>
      </c>
      <c r="F39" s="15">
        <v>101573</v>
      </c>
      <c r="G39" s="15">
        <v>1100</v>
      </c>
      <c r="H39" s="15">
        <f t="shared" si="0"/>
        <v>100473</v>
      </c>
      <c r="I39" s="15">
        <f t="shared" si="1"/>
        <v>18085.14</v>
      </c>
      <c r="J39" s="72">
        <f t="shared" si="3"/>
        <v>118558.14</v>
      </c>
    </row>
    <row r="40" spans="1:10" s="26" customFormat="1" x14ac:dyDescent="0.25">
      <c r="A40" s="87" t="s">
        <v>51</v>
      </c>
      <c r="B40" s="88" t="s">
        <v>26</v>
      </c>
      <c r="C40" s="15" t="s">
        <v>9</v>
      </c>
      <c r="D40" s="15" t="s">
        <v>27</v>
      </c>
      <c r="E40" s="15" t="s">
        <v>28</v>
      </c>
      <c r="F40" s="15">
        <v>100450</v>
      </c>
      <c r="G40" s="15">
        <v>1100</v>
      </c>
      <c r="H40" s="15">
        <f t="shared" si="0"/>
        <v>99350</v>
      </c>
      <c r="I40" s="15">
        <f t="shared" si="1"/>
        <v>17883</v>
      </c>
      <c r="J40" s="72">
        <f t="shared" si="3"/>
        <v>117233</v>
      </c>
    </row>
    <row r="41" spans="1:10" s="26" customFormat="1" x14ac:dyDescent="0.25">
      <c r="A41" s="87" t="s">
        <v>51</v>
      </c>
      <c r="B41" s="88" t="s">
        <v>26</v>
      </c>
      <c r="C41" s="15" t="s">
        <v>29</v>
      </c>
      <c r="D41" s="15" t="s">
        <v>38</v>
      </c>
      <c r="E41" s="15" t="s">
        <v>39</v>
      </c>
      <c r="F41" s="15">
        <v>99650</v>
      </c>
      <c r="G41" s="15">
        <v>1100</v>
      </c>
      <c r="H41" s="15">
        <f t="shared" si="0"/>
        <v>98550</v>
      </c>
      <c r="I41" s="15">
        <f t="shared" si="1"/>
        <v>17739</v>
      </c>
      <c r="J41" s="72">
        <f t="shared" si="3"/>
        <v>116289</v>
      </c>
    </row>
    <row r="42" spans="1:10" s="26" customFormat="1" x14ac:dyDescent="0.25">
      <c r="A42" s="87" t="s">
        <v>51</v>
      </c>
      <c r="B42" s="88"/>
      <c r="C42" s="15" t="s">
        <v>91</v>
      </c>
      <c r="D42" s="15" t="s">
        <v>105</v>
      </c>
      <c r="E42" s="15" t="s">
        <v>92</v>
      </c>
      <c r="F42" s="15">
        <v>93923</v>
      </c>
      <c r="G42" s="15">
        <v>0</v>
      </c>
      <c r="H42" s="15">
        <f t="shared" si="0"/>
        <v>93923</v>
      </c>
      <c r="I42" s="15">
        <f t="shared" si="1"/>
        <v>16906.14</v>
      </c>
      <c r="J42" s="72">
        <f t="shared" si="3"/>
        <v>110829.14</v>
      </c>
    </row>
    <row r="43" spans="1:10" s="26" customFormat="1" x14ac:dyDescent="0.25">
      <c r="A43" s="87" t="s">
        <v>51</v>
      </c>
      <c r="B43" s="88"/>
      <c r="C43" s="15" t="s">
        <v>93</v>
      </c>
      <c r="D43" s="15" t="s">
        <v>106</v>
      </c>
      <c r="E43" s="15" t="s">
        <v>94</v>
      </c>
      <c r="F43" s="15">
        <v>93123</v>
      </c>
      <c r="G43" s="15">
        <v>0</v>
      </c>
      <c r="H43" s="15">
        <f t="shared" si="0"/>
        <v>93123</v>
      </c>
      <c r="I43" s="15">
        <f t="shared" si="1"/>
        <v>16762.14</v>
      </c>
      <c r="J43" s="72">
        <f t="shared" si="3"/>
        <v>109885.14</v>
      </c>
    </row>
    <row r="44" spans="1:10" s="26" customFormat="1" x14ac:dyDescent="0.25">
      <c r="A44" s="87" t="s">
        <v>51</v>
      </c>
      <c r="B44" s="88"/>
      <c r="C44" s="15" t="s">
        <v>95</v>
      </c>
      <c r="D44" s="15" t="s">
        <v>107</v>
      </c>
      <c r="E44" s="15" t="s">
        <v>96</v>
      </c>
      <c r="F44" s="15">
        <v>93123</v>
      </c>
      <c r="G44" s="15">
        <v>0</v>
      </c>
      <c r="H44" s="15">
        <f t="shared" si="0"/>
        <v>93123</v>
      </c>
      <c r="I44" s="15">
        <f t="shared" si="1"/>
        <v>16762.14</v>
      </c>
      <c r="J44" s="72">
        <f t="shared" si="3"/>
        <v>109885.14</v>
      </c>
    </row>
    <row r="45" spans="1:10" s="26" customFormat="1" ht="15.75" thickBot="1" x14ac:dyDescent="0.3">
      <c r="A45" s="89" t="s">
        <v>51</v>
      </c>
      <c r="B45" s="90"/>
      <c r="C45" s="74" t="s">
        <v>97</v>
      </c>
      <c r="D45" s="74" t="s">
        <v>108</v>
      </c>
      <c r="E45" s="74" t="s">
        <v>98</v>
      </c>
      <c r="F45" s="74">
        <v>94423</v>
      </c>
      <c r="G45" s="74">
        <v>0</v>
      </c>
      <c r="H45" s="74">
        <f t="shared" si="0"/>
        <v>94423</v>
      </c>
      <c r="I45" s="74">
        <f t="shared" si="1"/>
        <v>16996.14</v>
      </c>
      <c r="J45" s="75">
        <f t="shared" si="3"/>
        <v>111419.14</v>
      </c>
    </row>
    <row r="46" spans="1:10" s="6" customFormat="1" x14ac:dyDescent="0.25">
      <c r="A46" s="85" t="s">
        <v>84</v>
      </c>
      <c r="B46" s="86" t="s">
        <v>10</v>
      </c>
      <c r="C46" s="69" t="s">
        <v>9</v>
      </c>
      <c r="D46" s="69" t="s">
        <v>11</v>
      </c>
      <c r="E46" s="69" t="s">
        <v>12</v>
      </c>
      <c r="F46" s="69">
        <v>94811</v>
      </c>
      <c r="G46" s="69">
        <v>1100</v>
      </c>
      <c r="H46" s="69">
        <f t="shared" si="0"/>
        <v>93711</v>
      </c>
      <c r="I46" s="69">
        <f t="shared" si="1"/>
        <v>16867.98</v>
      </c>
      <c r="J46" s="70">
        <f t="shared" si="3"/>
        <v>110578.98</v>
      </c>
    </row>
    <row r="47" spans="1:10" s="6" customFormat="1" x14ac:dyDescent="0.25">
      <c r="A47" s="87" t="s">
        <v>84</v>
      </c>
      <c r="B47" s="88" t="s">
        <v>10</v>
      </c>
      <c r="C47" s="15" t="s">
        <v>29</v>
      </c>
      <c r="D47" s="15" t="s">
        <v>30</v>
      </c>
      <c r="E47" s="15" t="s">
        <v>31</v>
      </c>
      <c r="F47" s="15">
        <v>94011</v>
      </c>
      <c r="G47" s="15">
        <v>1100</v>
      </c>
      <c r="H47" s="15">
        <f t="shared" si="0"/>
        <v>92911</v>
      </c>
      <c r="I47" s="15">
        <f t="shared" si="1"/>
        <v>16723.98</v>
      </c>
      <c r="J47" s="72">
        <f t="shared" si="3"/>
        <v>109634.98</v>
      </c>
    </row>
    <row r="48" spans="1:10" s="6" customFormat="1" x14ac:dyDescent="0.25">
      <c r="A48" s="87" t="s">
        <v>84</v>
      </c>
      <c r="B48" s="88" t="s">
        <v>10</v>
      </c>
      <c r="C48" s="15" t="s">
        <v>9</v>
      </c>
      <c r="D48" s="15" t="s">
        <v>14</v>
      </c>
      <c r="E48" s="15" t="s">
        <v>15</v>
      </c>
      <c r="F48" s="15">
        <v>94011</v>
      </c>
      <c r="G48" s="15">
        <v>1100</v>
      </c>
      <c r="H48" s="15">
        <f t="shared" si="0"/>
        <v>92911</v>
      </c>
      <c r="I48" s="15">
        <f t="shared" si="1"/>
        <v>16723.98</v>
      </c>
      <c r="J48" s="72">
        <f t="shared" si="3"/>
        <v>109634.98</v>
      </c>
    </row>
    <row r="49" spans="1:10" s="6" customFormat="1" x14ac:dyDescent="0.25">
      <c r="A49" s="87" t="s">
        <v>84</v>
      </c>
      <c r="B49" s="88" t="s">
        <v>10</v>
      </c>
      <c r="C49" s="15" t="s">
        <v>29</v>
      </c>
      <c r="D49" s="15" t="s">
        <v>32</v>
      </c>
      <c r="E49" s="15" t="s">
        <v>33</v>
      </c>
      <c r="F49" s="15">
        <v>93211</v>
      </c>
      <c r="G49" s="15">
        <v>1100</v>
      </c>
      <c r="H49" s="15">
        <f t="shared" si="0"/>
        <v>92111</v>
      </c>
      <c r="I49" s="15">
        <f t="shared" si="1"/>
        <v>16579.98</v>
      </c>
      <c r="J49" s="72">
        <f t="shared" si="3"/>
        <v>108690.98</v>
      </c>
    </row>
    <row r="50" spans="1:10" s="6" customFormat="1" x14ac:dyDescent="0.25">
      <c r="A50" s="87" t="s">
        <v>84</v>
      </c>
      <c r="B50" s="88" t="s">
        <v>16</v>
      </c>
      <c r="C50" s="15" t="s">
        <v>9</v>
      </c>
      <c r="D50" s="15" t="s">
        <v>17</v>
      </c>
      <c r="E50" s="15" t="s">
        <v>18</v>
      </c>
      <c r="F50" s="15">
        <v>95701</v>
      </c>
      <c r="G50" s="15">
        <v>1100</v>
      </c>
      <c r="H50" s="15">
        <f>F50-G50</f>
        <v>94601</v>
      </c>
      <c r="I50" s="15">
        <f t="shared" si="1"/>
        <v>17028.18</v>
      </c>
      <c r="J50" s="72">
        <f t="shared" si="3"/>
        <v>111629.18</v>
      </c>
    </row>
    <row r="51" spans="1:10" s="6" customFormat="1" x14ac:dyDescent="0.25">
      <c r="A51" s="87" t="s">
        <v>84</v>
      </c>
      <c r="B51" s="88" t="s">
        <v>16</v>
      </c>
      <c r="C51" s="15" t="s">
        <v>29</v>
      </c>
      <c r="D51" s="15" t="s">
        <v>34</v>
      </c>
      <c r="E51" s="15" t="s">
        <v>35</v>
      </c>
      <c r="F51" s="15">
        <v>94901</v>
      </c>
      <c r="G51" s="15">
        <v>1100</v>
      </c>
      <c r="H51" s="15">
        <f t="shared" si="0"/>
        <v>93801</v>
      </c>
      <c r="I51" s="15">
        <f t="shared" si="1"/>
        <v>16884.18</v>
      </c>
      <c r="J51" s="72">
        <f t="shared" si="3"/>
        <v>110685.18</v>
      </c>
    </row>
    <row r="52" spans="1:10" s="6" customFormat="1" x14ac:dyDescent="0.25">
      <c r="A52" s="87" t="s">
        <v>84</v>
      </c>
      <c r="B52" s="88" t="s">
        <v>16</v>
      </c>
      <c r="C52" s="15" t="s">
        <v>9</v>
      </c>
      <c r="D52" s="15" t="s">
        <v>19</v>
      </c>
      <c r="E52" s="15" t="s">
        <v>20</v>
      </c>
      <c r="F52" s="15">
        <v>98476</v>
      </c>
      <c r="G52" s="15">
        <v>1100</v>
      </c>
      <c r="H52" s="15">
        <f t="shared" si="0"/>
        <v>97376</v>
      </c>
      <c r="I52" s="15">
        <f t="shared" si="1"/>
        <v>17527.68</v>
      </c>
      <c r="J52" s="72">
        <f t="shared" si="3"/>
        <v>114903.67999999999</v>
      </c>
    </row>
    <row r="53" spans="1:10" s="6" customFormat="1" x14ac:dyDescent="0.25">
      <c r="A53" s="87" t="s">
        <v>84</v>
      </c>
      <c r="B53" s="88" t="s">
        <v>16</v>
      </c>
      <c r="C53" s="15" t="s">
        <v>99</v>
      </c>
      <c r="D53" s="15" t="s">
        <v>100</v>
      </c>
      <c r="E53" s="15" t="s">
        <v>101</v>
      </c>
      <c r="F53" s="15">
        <v>97676</v>
      </c>
      <c r="G53" s="15">
        <v>1100</v>
      </c>
      <c r="H53" s="15">
        <f t="shared" si="0"/>
        <v>96576</v>
      </c>
      <c r="I53" s="15">
        <f t="shared" si="1"/>
        <v>17383.68</v>
      </c>
      <c r="J53" s="72">
        <f t="shared" si="3"/>
        <v>113959.67999999999</v>
      </c>
    </row>
    <row r="54" spans="1:10" s="6" customFormat="1" x14ac:dyDescent="0.25">
      <c r="A54" s="87" t="s">
        <v>84</v>
      </c>
      <c r="B54" s="88" t="s">
        <v>21</v>
      </c>
      <c r="C54" s="15" t="s">
        <v>9</v>
      </c>
      <c r="D54" s="15" t="s">
        <v>22</v>
      </c>
      <c r="E54" s="15" t="s">
        <v>23</v>
      </c>
      <c r="F54" s="15">
        <v>98051</v>
      </c>
      <c r="G54" s="15">
        <v>1100</v>
      </c>
      <c r="H54" s="15">
        <f t="shared" si="0"/>
        <v>96951</v>
      </c>
      <c r="I54" s="15">
        <f t="shared" si="1"/>
        <v>17451.18</v>
      </c>
      <c r="J54" s="72">
        <f t="shared" si="3"/>
        <v>114402.18</v>
      </c>
    </row>
    <row r="55" spans="1:10" s="6" customFormat="1" x14ac:dyDescent="0.25">
      <c r="A55" s="87" t="s">
        <v>84</v>
      </c>
      <c r="B55" s="88" t="s">
        <v>21</v>
      </c>
      <c r="C55" s="15" t="s">
        <v>29</v>
      </c>
      <c r="D55" s="15" t="s">
        <v>36</v>
      </c>
      <c r="E55" s="15" t="s">
        <v>37</v>
      </c>
      <c r="F55" s="15">
        <v>97251</v>
      </c>
      <c r="G55" s="15">
        <v>1100</v>
      </c>
      <c r="H55" s="15">
        <f t="shared" si="0"/>
        <v>96151</v>
      </c>
      <c r="I55" s="15">
        <f t="shared" si="1"/>
        <v>17307.18</v>
      </c>
      <c r="J55" s="72">
        <f t="shared" si="3"/>
        <v>113458.18</v>
      </c>
    </row>
    <row r="56" spans="1:10" s="6" customFormat="1" x14ac:dyDescent="0.25">
      <c r="A56" s="87" t="s">
        <v>84</v>
      </c>
      <c r="B56" s="88" t="s">
        <v>122</v>
      </c>
      <c r="C56" s="15" t="s">
        <v>9</v>
      </c>
      <c r="D56" s="15" t="s">
        <v>123</v>
      </c>
      <c r="E56" s="15" t="s">
        <v>124</v>
      </c>
      <c r="F56" s="15">
        <v>92211</v>
      </c>
      <c r="G56" s="15">
        <v>1100</v>
      </c>
      <c r="H56" s="15">
        <f t="shared" si="0"/>
        <v>91111</v>
      </c>
      <c r="I56" s="15">
        <f t="shared" si="1"/>
        <v>16399.98</v>
      </c>
      <c r="J56" s="72">
        <f t="shared" si="3"/>
        <v>107510.98</v>
      </c>
    </row>
    <row r="57" spans="1:10" s="6" customFormat="1" x14ac:dyDescent="0.25">
      <c r="A57" s="87" t="s">
        <v>84</v>
      </c>
      <c r="B57" s="88" t="s">
        <v>42</v>
      </c>
      <c r="C57" s="15" t="s">
        <v>9</v>
      </c>
      <c r="D57" s="15" t="s">
        <v>24</v>
      </c>
      <c r="E57" s="15" t="s">
        <v>25</v>
      </c>
      <c r="F57" s="15">
        <v>99901</v>
      </c>
      <c r="G57" s="15">
        <v>1100</v>
      </c>
      <c r="H57" s="15">
        <f t="shared" si="0"/>
        <v>98801</v>
      </c>
      <c r="I57" s="15">
        <f t="shared" si="1"/>
        <v>17784.18</v>
      </c>
      <c r="J57" s="72">
        <f t="shared" si="3"/>
        <v>116585.18</v>
      </c>
    </row>
    <row r="58" spans="1:10" s="6" customFormat="1" x14ac:dyDescent="0.25">
      <c r="A58" s="87" t="s">
        <v>84</v>
      </c>
      <c r="B58" s="88" t="s">
        <v>42</v>
      </c>
      <c r="C58" s="15" t="s">
        <v>29</v>
      </c>
      <c r="D58" s="15" t="s">
        <v>40</v>
      </c>
      <c r="E58" s="15" t="s">
        <v>41</v>
      </c>
      <c r="F58" s="15">
        <v>99101</v>
      </c>
      <c r="G58" s="15">
        <v>1100</v>
      </c>
      <c r="H58" s="15">
        <f t="shared" si="0"/>
        <v>98001</v>
      </c>
      <c r="I58" s="15">
        <f t="shared" si="1"/>
        <v>17640.18</v>
      </c>
      <c r="J58" s="72">
        <f t="shared" si="3"/>
        <v>115641.18</v>
      </c>
    </row>
    <row r="59" spans="1:10" s="6" customFormat="1" x14ac:dyDescent="0.25">
      <c r="A59" s="87" t="s">
        <v>84</v>
      </c>
      <c r="B59" s="88" t="s">
        <v>26</v>
      </c>
      <c r="C59" s="15" t="s">
        <v>9</v>
      </c>
      <c r="D59" s="15" t="s">
        <v>27</v>
      </c>
      <c r="E59" s="15" t="s">
        <v>28</v>
      </c>
      <c r="F59" s="15">
        <v>98348</v>
      </c>
      <c r="G59" s="15">
        <v>1100</v>
      </c>
      <c r="H59" s="15">
        <f t="shared" si="0"/>
        <v>97248</v>
      </c>
      <c r="I59" s="15">
        <f t="shared" si="1"/>
        <v>17504.64</v>
      </c>
      <c r="J59" s="72">
        <f t="shared" si="3"/>
        <v>114752.64</v>
      </c>
    </row>
    <row r="60" spans="1:10" s="6" customFormat="1" x14ac:dyDescent="0.25">
      <c r="A60" s="87" t="s">
        <v>84</v>
      </c>
      <c r="B60" s="88" t="s">
        <v>26</v>
      </c>
      <c r="C60" s="15" t="s">
        <v>29</v>
      </c>
      <c r="D60" s="15" t="s">
        <v>38</v>
      </c>
      <c r="E60" s="15" t="s">
        <v>39</v>
      </c>
      <c r="F60" s="15">
        <v>97548</v>
      </c>
      <c r="G60" s="15">
        <v>1100</v>
      </c>
      <c r="H60" s="15">
        <f t="shared" si="0"/>
        <v>96448</v>
      </c>
      <c r="I60" s="15">
        <f t="shared" si="1"/>
        <v>17360.64</v>
      </c>
      <c r="J60" s="72">
        <f t="shared" si="3"/>
        <v>113808.64</v>
      </c>
    </row>
    <row r="61" spans="1:10" s="6" customFormat="1" x14ac:dyDescent="0.25">
      <c r="A61" s="87" t="s">
        <v>84</v>
      </c>
      <c r="B61" s="88"/>
      <c r="C61" s="15" t="s">
        <v>91</v>
      </c>
      <c r="D61" s="15" t="s">
        <v>105</v>
      </c>
      <c r="E61" s="15" t="s">
        <v>92</v>
      </c>
      <c r="F61" s="15">
        <v>90901</v>
      </c>
      <c r="G61" s="15">
        <v>0</v>
      </c>
      <c r="H61" s="15">
        <f t="shared" si="0"/>
        <v>90901</v>
      </c>
      <c r="I61" s="15">
        <f t="shared" si="1"/>
        <v>16362.18</v>
      </c>
      <c r="J61" s="72">
        <f t="shared" si="3"/>
        <v>107263.18</v>
      </c>
    </row>
    <row r="62" spans="1:10" s="6" customFormat="1" x14ac:dyDescent="0.25">
      <c r="A62" s="87" t="s">
        <v>84</v>
      </c>
      <c r="B62" s="88"/>
      <c r="C62" s="15" t="s">
        <v>93</v>
      </c>
      <c r="D62" s="15" t="s">
        <v>106</v>
      </c>
      <c r="E62" s="15" t="s">
        <v>94</v>
      </c>
      <c r="F62" s="15">
        <v>90101</v>
      </c>
      <c r="G62" s="15">
        <v>0</v>
      </c>
      <c r="H62" s="15">
        <f t="shared" si="0"/>
        <v>90101</v>
      </c>
      <c r="I62" s="15">
        <f t="shared" si="1"/>
        <v>16218.18</v>
      </c>
      <c r="J62" s="72">
        <f t="shared" si="3"/>
        <v>106319.18</v>
      </c>
    </row>
    <row r="63" spans="1:10" s="6" customFormat="1" x14ac:dyDescent="0.25">
      <c r="A63" s="87" t="s">
        <v>84</v>
      </c>
      <c r="B63" s="88"/>
      <c r="C63" s="15" t="s">
        <v>95</v>
      </c>
      <c r="D63" s="15" t="s">
        <v>107</v>
      </c>
      <c r="E63" s="15" t="s">
        <v>96</v>
      </c>
      <c r="F63" s="15">
        <v>90101</v>
      </c>
      <c r="G63" s="15">
        <v>0</v>
      </c>
      <c r="H63" s="15">
        <f t="shared" si="0"/>
        <v>90101</v>
      </c>
      <c r="I63" s="15">
        <f t="shared" si="1"/>
        <v>16218.18</v>
      </c>
      <c r="J63" s="72">
        <f t="shared" si="3"/>
        <v>106319.18</v>
      </c>
    </row>
    <row r="64" spans="1:10" s="6" customFormat="1" ht="15.75" thickBot="1" x14ac:dyDescent="0.3">
      <c r="A64" s="89" t="s">
        <v>84</v>
      </c>
      <c r="B64" s="90"/>
      <c r="C64" s="74" t="s">
        <v>97</v>
      </c>
      <c r="D64" s="74" t="s">
        <v>108</v>
      </c>
      <c r="E64" s="74" t="s">
        <v>98</v>
      </c>
      <c r="F64" s="74">
        <v>91401</v>
      </c>
      <c r="G64" s="74">
        <v>0</v>
      </c>
      <c r="H64" s="74">
        <f t="shared" si="0"/>
        <v>91401</v>
      </c>
      <c r="I64" s="74">
        <f t="shared" si="1"/>
        <v>16452.18</v>
      </c>
      <c r="J64" s="75">
        <f t="shared" si="3"/>
        <v>107853.18</v>
      </c>
    </row>
    <row r="65" spans="1:10" s="26" customFormat="1" ht="15.75" thickBot="1" x14ac:dyDescent="0.3">
      <c r="A65" s="170" t="s">
        <v>52</v>
      </c>
      <c r="B65" s="171"/>
      <c r="C65" s="171"/>
      <c r="D65" s="172"/>
      <c r="J65" s="7"/>
    </row>
    <row r="66" spans="1:10" s="26" customFormat="1" ht="60.75" thickBot="1" x14ac:dyDescent="0.3">
      <c r="A66" s="43" t="s">
        <v>53</v>
      </c>
      <c r="B66" s="44" t="s">
        <v>77</v>
      </c>
      <c r="C66" s="45" t="s">
        <v>78</v>
      </c>
      <c r="E66" s="178" t="s">
        <v>85</v>
      </c>
      <c r="F66" s="179"/>
      <c r="J66" s="7"/>
    </row>
    <row r="67" spans="1:10" s="26" customFormat="1" x14ac:dyDescent="0.25">
      <c r="A67" s="46" t="s">
        <v>54</v>
      </c>
      <c r="B67" s="41" t="s">
        <v>109</v>
      </c>
      <c r="C67" s="42">
        <v>200</v>
      </c>
      <c r="E67" s="27" t="s">
        <v>88</v>
      </c>
      <c r="F67" s="30">
        <v>1100</v>
      </c>
      <c r="J67" s="7"/>
    </row>
    <row r="68" spans="1:10" s="26" customFormat="1" ht="15.75" thickBot="1" x14ac:dyDescent="0.3">
      <c r="A68" s="47" t="s">
        <v>55</v>
      </c>
      <c r="B68" s="31" t="s">
        <v>110</v>
      </c>
      <c r="C68" s="39">
        <v>450</v>
      </c>
      <c r="E68" s="48" t="s">
        <v>89</v>
      </c>
      <c r="F68" s="32">
        <v>500</v>
      </c>
      <c r="J68" s="7"/>
    </row>
    <row r="69" spans="1:10" s="26" customFormat="1" ht="15.75" thickBot="1" x14ac:dyDescent="0.3">
      <c r="A69" s="47" t="s">
        <v>56</v>
      </c>
      <c r="B69" s="31" t="s">
        <v>111</v>
      </c>
      <c r="C69" s="39">
        <v>500</v>
      </c>
      <c r="E69" s="49" t="s">
        <v>121</v>
      </c>
      <c r="F69" s="29">
        <v>1600</v>
      </c>
      <c r="J69" s="7"/>
    </row>
    <row r="70" spans="1:10" s="26" customFormat="1" x14ac:dyDescent="0.25">
      <c r="A70" s="47" t="s">
        <v>57</v>
      </c>
      <c r="B70" s="31" t="s">
        <v>112</v>
      </c>
      <c r="C70" s="39">
        <v>550</v>
      </c>
      <c r="E70" s="50"/>
      <c r="F70" s="50"/>
      <c r="J70" s="7"/>
    </row>
    <row r="71" spans="1:10" s="26" customFormat="1" x14ac:dyDescent="0.25">
      <c r="A71" s="47" t="s">
        <v>58</v>
      </c>
      <c r="B71" s="31" t="s">
        <v>113</v>
      </c>
      <c r="C71" s="39">
        <v>650</v>
      </c>
      <c r="J71" s="7"/>
    </row>
    <row r="72" spans="1:10" s="26" customFormat="1" x14ac:dyDescent="0.25">
      <c r="A72" s="47" t="s">
        <v>60</v>
      </c>
      <c r="B72" s="31" t="s">
        <v>114</v>
      </c>
      <c r="C72" s="39">
        <v>750</v>
      </c>
      <c r="G72" s="26" t="s">
        <v>59</v>
      </c>
      <c r="J72" s="7"/>
    </row>
    <row r="73" spans="1:10" s="26" customFormat="1" x14ac:dyDescent="0.25">
      <c r="A73" s="47" t="s">
        <v>61</v>
      </c>
      <c r="B73" s="31" t="s">
        <v>115</v>
      </c>
      <c r="C73" s="39">
        <v>850</v>
      </c>
      <c r="J73" s="7"/>
    </row>
    <row r="74" spans="1:10" s="26" customFormat="1" x14ac:dyDescent="0.25">
      <c r="A74" s="47" t="s">
        <v>62</v>
      </c>
      <c r="B74" s="31" t="s">
        <v>116</v>
      </c>
      <c r="C74" s="39">
        <v>950</v>
      </c>
      <c r="J74" s="7"/>
    </row>
    <row r="75" spans="1:10" s="26" customFormat="1" x14ac:dyDescent="0.25">
      <c r="A75" s="47" t="s">
        <v>63</v>
      </c>
      <c r="B75" s="31" t="s">
        <v>117</v>
      </c>
      <c r="C75" s="39">
        <v>1000</v>
      </c>
      <c r="J75" s="7"/>
    </row>
    <row r="76" spans="1:10" s="26" customFormat="1" x14ac:dyDescent="0.25">
      <c r="A76" s="47" t="s">
        <v>64</v>
      </c>
      <c r="B76" s="31" t="s">
        <v>118</v>
      </c>
      <c r="C76" s="39">
        <v>1050</v>
      </c>
      <c r="J76" s="7"/>
    </row>
    <row r="77" spans="1:10" s="26" customFormat="1" x14ac:dyDescent="0.25">
      <c r="A77" s="47" t="s">
        <v>65</v>
      </c>
      <c r="B77" s="31" t="s">
        <v>119</v>
      </c>
      <c r="C77" s="39">
        <v>1100</v>
      </c>
      <c r="J77" s="7"/>
    </row>
    <row r="78" spans="1:10" s="26" customFormat="1" ht="15.75" thickBot="1" x14ac:dyDescent="0.3">
      <c r="A78" s="32" t="s">
        <v>104</v>
      </c>
      <c r="B78" s="32" t="s">
        <v>120</v>
      </c>
      <c r="C78" s="40">
        <v>1200</v>
      </c>
      <c r="J78" s="7"/>
    </row>
    <row r="79" spans="1:10" s="26" customFormat="1" ht="24.75" customHeight="1" x14ac:dyDescent="0.25">
      <c r="A79" s="206" t="s">
        <v>66</v>
      </c>
      <c r="B79" s="207"/>
      <c r="C79" s="207"/>
      <c r="D79" s="207"/>
      <c r="E79" s="207"/>
      <c r="F79" s="207"/>
      <c r="G79" s="207"/>
      <c r="H79" s="207"/>
      <c r="I79" s="207"/>
      <c r="J79" s="7"/>
    </row>
    <row r="80" spans="1:10" s="19" customFormat="1" ht="45" customHeight="1" x14ac:dyDescent="0.25">
      <c r="A80" s="208" t="s">
        <v>74</v>
      </c>
      <c r="B80" s="209"/>
      <c r="C80" s="209"/>
      <c r="D80" s="209"/>
      <c r="E80" s="209"/>
      <c r="F80" s="209"/>
      <c r="G80" s="209"/>
      <c r="H80" s="209"/>
      <c r="I80" s="209"/>
      <c r="J80" s="210"/>
    </row>
    <row r="81" spans="1:10" s="19" customFormat="1" ht="39" customHeight="1" x14ac:dyDescent="0.25">
      <c r="A81" s="208" t="s">
        <v>75</v>
      </c>
      <c r="B81" s="209"/>
      <c r="C81" s="209"/>
      <c r="D81" s="209"/>
      <c r="E81" s="209"/>
      <c r="F81" s="209"/>
      <c r="G81" s="209"/>
      <c r="H81" s="209"/>
      <c r="I81" s="209"/>
      <c r="J81" s="210"/>
    </row>
    <row r="82" spans="1:10" s="26" customFormat="1" x14ac:dyDescent="0.25">
      <c r="A82" s="79" t="s">
        <v>67</v>
      </c>
      <c r="B82" s="80"/>
      <c r="C82" s="80"/>
      <c r="D82" s="80"/>
      <c r="E82" s="81"/>
      <c r="F82" s="81"/>
      <c r="G82" s="81"/>
      <c r="H82" s="63"/>
      <c r="I82" s="63"/>
      <c r="J82" s="61"/>
    </row>
    <row r="83" spans="1:10" s="26" customFormat="1" ht="15" customHeight="1" x14ac:dyDescent="0.25">
      <c r="A83" s="200" t="s">
        <v>79</v>
      </c>
      <c r="B83" s="201"/>
      <c r="C83" s="201"/>
      <c r="D83" s="201"/>
      <c r="E83" s="201"/>
      <c r="F83" s="201"/>
      <c r="G83" s="201"/>
      <c r="H83" s="201"/>
      <c r="I83" s="201"/>
      <c r="J83" s="202"/>
    </row>
    <row r="84" spans="1:10" s="26" customFormat="1" ht="76.5" customHeight="1" x14ac:dyDescent="0.25">
      <c r="A84" s="200" t="s">
        <v>76</v>
      </c>
      <c r="B84" s="201"/>
      <c r="C84" s="201"/>
      <c r="D84" s="201"/>
      <c r="E84" s="201"/>
      <c r="F84" s="201"/>
      <c r="G84" s="201"/>
      <c r="H84" s="201"/>
      <c r="I84" s="201"/>
      <c r="J84" s="202"/>
    </row>
    <row r="85" spans="1:10" s="26" customFormat="1" x14ac:dyDescent="0.25">
      <c r="A85" s="79" t="s">
        <v>68</v>
      </c>
      <c r="B85" s="80"/>
      <c r="C85" s="80"/>
      <c r="D85" s="80"/>
      <c r="E85" s="80"/>
      <c r="F85" s="63"/>
      <c r="G85" s="63"/>
      <c r="H85" s="5"/>
      <c r="I85" s="63"/>
      <c r="J85" s="61"/>
    </row>
    <row r="86" spans="1:10" s="26" customFormat="1" x14ac:dyDescent="0.25">
      <c r="A86" s="79" t="s">
        <v>69</v>
      </c>
      <c r="B86" s="80"/>
      <c r="C86" s="80"/>
      <c r="D86" s="80"/>
      <c r="E86" s="80"/>
      <c r="F86" s="63"/>
      <c r="G86" s="81"/>
      <c r="H86" s="63"/>
      <c r="I86" s="5"/>
      <c r="J86" s="61"/>
    </row>
    <row r="87" spans="1:10" s="26" customFormat="1" x14ac:dyDescent="0.25">
      <c r="A87" s="79" t="s">
        <v>70</v>
      </c>
      <c r="B87" s="80"/>
      <c r="C87" s="80"/>
      <c r="D87" s="80"/>
      <c r="E87" s="80"/>
      <c r="F87" s="63"/>
      <c r="G87" s="81"/>
      <c r="H87" s="63"/>
      <c r="I87" s="5"/>
      <c r="J87" s="61"/>
    </row>
    <row r="88" spans="1:10" s="26" customFormat="1" x14ac:dyDescent="0.25">
      <c r="A88" s="79" t="s">
        <v>71</v>
      </c>
      <c r="B88" s="80"/>
      <c r="C88" s="80"/>
      <c r="D88" s="80"/>
      <c r="E88" s="80"/>
      <c r="F88" s="63"/>
      <c r="G88" s="63"/>
      <c r="H88" s="63"/>
      <c r="I88" s="5"/>
      <c r="J88" s="61"/>
    </row>
    <row r="89" spans="1:10" s="6" customFormat="1" x14ac:dyDescent="0.25">
      <c r="A89" s="79" t="s">
        <v>70</v>
      </c>
      <c r="B89" s="80"/>
      <c r="C89" s="80"/>
      <c r="D89" s="80"/>
      <c r="E89" s="80"/>
      <c r="F89" s="63"/>
      <c r="G89" s="81"/>
      <c r="H89" s="63"/>
      <c r="I89" s="5"/>
      <c r="J89" s="61"/>
    </row>
    <row r="90" spans="1:10" s="6" customFormat="1" x14ac:dyDescent="0.25">
      <c r="A90" s="79" t="s">
        <v>71</v>
      </c>
      <c r="B90" s="80"/>
      <c r="C90" s="80"/>
      <c r="D90" s="80"/>
      <c r="E90" s="80"/>
      <c r="F90" s="63"/>
      <c r="G90" s="63"/>
      <c r="H90" s="63"/>
      <c r="I90" s="5"/>
      <c r="J90" s="61"/>
    </row>
    <row r="91" spans="1:10" s="6" customFormat="1" ht="15.75" thickBot="1" x14ac:dyDescent="0.3">
      <c r="A91" s="82" t="s">
        <v>72</v>
      </c>
      <c r="B91" s="83"/>
      <c r="C91" s="83"/>
      <c r="D91" s="83"/>
      <c r="E91" s="84"/>
      <c r="F91" s="84"/>
      <c r="G91" s="84"/>
      <c r="H91" s="84"/>
      <c r="I91" s="83"/>
      <c r="J91" s="67"/>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2026-02-09T07:32:37Z</dcterms:modified>
</cp:coreProperties>
</file>