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24000" windowHeight="9630" tabRatio="560" firstSheet="1" activeTab="4"/>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MAHARASHTRA!$A$7:$J$186</definedName>
    <definedName name="_xlnm._FilterDatabase" localSheetId="2" hidden="1">NILKAMAL!$A$7:$K$7</definedName>
    <definedName name="_xlnm._FilterDatabase" localSheetId="3" hidden="1">SURAT!$B$7:$B$40</definedName>
    <definedName name="_xlnm._FilterDatabase" localSheetId="4" hidden="1">'WIMPLAST '!$A$1:$J$124</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H63" i="4"/>
  <c r="I63" i="4" s="1"/>
  <c r="J63" i="4" s="1"/>
  <c r="H62" i="4"/>
  <c r="I62" i="4" s="1"/>
  <c r="J62" i="4" s="1"/>
  <c r="H61" i="4"/>
  <c r="H60" i="4"/>
  <c r="H59" i="4"/>
  <c r="I59" i="4" s="1"/>
  <c r="J59" i="4" s="1"/>
  <c r="H58" i="4"/>
  <c r="I58" i="4" s="1"/>
  <c r="J58" i="4" s="1"/>
  <c r="H57" i="4"/>
  <c r="H56" i="4"/>
  <c r="H55" i="4"/>
  <c r="I55" i="4" s="1"/>
  <c r="J55" i="4" s="1"/>
  <c r="H54" i="4"/>
  <c r="I54" i="4" s="1"/>
  <c r="J54" i="4" s="1"/>
  <c r="H53" i="4"/>
  <c r="H52" i="4"/>
  <c r="H51" i="4"/>
  <c r="I51" i="4" s="1"/>
  <c r="J51" i="4" s="1"/>
  <c r="H50" i="4"/>
  <c r="I50" i="4" s="1"/>
  <c r="J50" i="4" s="1"/>
  <c r="H49" i="4"/>
  <c r="H48" i="4"/>
  <c r="H47" i="4"/>
  <c r="H46" i="4"/>
  <c r="I46" i="4" s="1"/>
  <c r="J46" i="4" s="1"/>
  <c r="H45" i="4"/>
  <c r="I45" i="4" s="1"/>
  <c r="J45" i="4" s="1"/>
  <c r="H44" i="4"/>
  <c r="H43" i="4"/>
  <c r="H42" i="4"/>
  <c r="I42" i="4" s="1"/>
  <c r="J42" i="4" s="1"/>
  <c r="H41" i="4"/>
  <c r="H40" i="4"/>
  <c r="H39" i="4"/>
  <c r="I39" i="4" s="1"/>
  <c r="J39" i="4" s="1"/>
  <c r="H38" i="4"/>
  <c r="I38" i="4" s="1"/>
  <c r="J38" i="4" s="1"/>
  <c r="H37" i="4"/>
  <c r="H36" i="4"/>
  <c r="H35" i="4"/>
  <c r="I35" i="4" s="1"/>
  <c r="J35" i="4" s="1"/>
  <c r="I34" i="4"/>
  <c r="J34" i="4" s="1"/>
  <c r="H34" i="4"/>
  <c r="H33" i="4"/>
  <c r="H32" i="4"/>
  <c r="H31" i="4"/>
  <c r="I31" i="4" s="1"/>
  <c r="J31" i="4" s="1"/>
  <c r="H30" i="4"/>
  <c r="I30" i="4" s="1"/>
  <c r="J30" i="4" s="1"/>
  <c r="H29" i="4"/>
  <c r="H28" i="4"/>
  <c r="H27" i="4"/>
  <c r="I27" i="4" s="1"/>
  <c r="J27" i="4" s="1"/>
  <c r="I47" i="4" l="1"/>
  <c r="J47" i="4" s="1"/>
  <c r="J53" i="4"/>
  <c r="J56" i="4"/>
  <c r="I49" i="4"/>
  <c r="J49" i="4" s="1"/>
  <c r="I53" i="4"/>
  <c r="I57" i="4"/>
  <c r="J57" i="4" s="1"/>
  <c r="I61" i="4"/>
  <c r="J61" i="4" s="1"/>
  <c r="I48" i="4"/>
  <c r="J48" i="4" s="1"/>
  <c r="I52" i="4"/>
  <c r="J52" i="4" s="1"/>
  <c r="I56" i="4"/>
  <c r="I60" i="4"/>
  <c r="J60" i="4" s="1"/>
  <c r="I64" i="4"/>
  <c r="J64" i="4" s="1"/>
  <c r="I29" i="4"/>
  <c r="J29" i="4" s="1"/>
  <c r="I33" i="4"/>
  <c r="J33" i="4" s="1"/>
  <c r="I37" i="4"/>
  <c r="J37" i="4" s="1"/>
  <c r="I41" i="4"/>
  <c r="J41" i="4" s="1"/>
  <c r="I28" i="4"/>
  <c r="J28" i="4" s="1"/>
  <c r="I32" i="4"/>
  <c r="J32" i="4" s="1"/>
  <c r="I36" i="4"/>
  <c r="J36" i="4" s="1"/>
  <c r="I40" i="4"/>
  <c r="J40" i="4" s="1"/>
  <c r="I44" i="4"/>
  <c r="J44" i="4" s="1"/>
  <c r="I43" i="4"/>
  <c r="J43" i="4" s="1"/>
  <c r="H26" i="4"/>
  <c r="I26" i="4" s="1"/>
  <c r="J26" i="4" s="1"/>
  <c r="H25" i="4"/>
  <c r="H24" i="4"/>
  <c r="H23" i="4"/>
  <c r="I23" i="4" s="1"/>
  <c r="J23" i="4" s="1"/>
  <c r="I22" i="4"/>
  <c r="J22" i="4" s="1"/>
  <c r="H22" i="4"/>
  <c r="H21" i="4"/>
  <c r="H20" i="4"/>
  <c r="H19" i="4"/>
  <c r="I19" i="4" s="1"/>
  <c r="J19" i="4" s="1"/>
  <c r="H18" i="4"/>
  <c r="I18" i="4" s="1"/>
  <c r="J18" i="4" s="1"/>
  <c r="H17" i="4"/>
  <c r="H16" i="4"/>
  <c r="H15" i="4"/>
  <c r="I15" i="4" s="1"/>
  <c r="J15" i="4" s="1"/>
  <c r="H14" i="4"/>
  <c r="I14" i="4" s="1"/>
  <c r="J14" i="4" s="1"/>
  <c r="H13" i="4"/>
  <c r="H12" i="4"/>
  <c r="H11" i="4"/>
  <c r="I11" i="4" s="1"/>
  <c r="J11" i="4" s="1"/>
  <c r="H10" i="4"/>
  <c r="I10" i="4" s="1"/>
  <c r="J10" i="4" s="1"/>
  <c r="H9" i="4"/>
  <c r="I9" i="4" s="1"/>
  <c r="H8" i="4"/>
  <c r="H26" i="5"/>
  <c r="H25" i="5"/>
  <c r="I25" i="5" s="1"/>
  <c r="J25" i="5" s="1"/>
  <c r="H24" i="5"/>
  <c r="I24" i="5" s="1"/>
  <c r="J24" i="5" s="1"/>
  <c r="H23" i="5"/>
  <c r="H22" i="5"/>
  <c r="H21" i="5"/>
  <c r="I21" i="5" s="1"/>
  <c r="J21" i="5" s="1"/>
  <c r="I20" i="5"/>
  <c r="J20" i="5" s="1"/>
  <c r="H20" i="5"/>
  <c r="H19" i="5"/>
  <c r="H18" i="5"/>
  <c r="H17" i="5"/>
  <c r="I17" i="5" s="1"/>
  <c r="J17" i="5" s="1"/>
  <c r="H16" i="5"/>
  <c r="I16" i="5" s="1"/>
  <c r="J16" i="5" s="1"/>
  <c r="H15" i="5"/>
  <c r="H14" i="5"/>
  <c r="H13" i="5"/>
  <c r="I13" i="5" s="1"/>
  <c r="J13" i="5" s="1"/>
  <c r="H12" i="5"/>
  <c r="I12" i="5" s="1"/>
  <c r="J12" i="5" s="1"/>
  <c r="H11" i="5"/>
  <c r="H10" i="5"/>
  <c r="H9" i="5"/>
  <c r="I9" i="5" s="1"/>
  <c r="J9" i="5" s="1"/>
  <c r="H8" i="5"/>
  <c r="I8" i="5" s="1"/>
  <c r="J8" i="5" s="1"/>
  <c r="I13" i="4" l="1"/>
  <c r="J13" i="4" s="1"/>
  <c r="I17" i="4"/>
  <c r="J17" i="4" s="1"/>
  <c r="I21" i="4"/>
  <c r="J21" i="4" s="1"/>
  <c r="I25" i="4"/>
  <c r="J25" i="4" s="1"/>
  <c r="I8" i="4"/>
  <c r="J8" i="4" s="1"/>
  <c r="J9" i="4"/>
  <c r="I12" i="4"/>
  <c r="J12" i="4" s="1"/>
  <c r="I16" i="4"/>
  <c r="J16" i="4" s="1"/>
  <c r="I20" i="4"/>
  <c r="J20" i="4" s="1"/>
  <c r="I24" i="4"/>
  <c r="J24" i="4" s="1"/>
  <c r="J26" i="5"/>
  <c r="I11" i="5"/>
  <c r="J11" i="5" s="1"/>
  <c r="I15" i="5"/>
  <c r="J15" i="5" s="1"/>
  <c r="I19" i="5"/>
  <c r="J19" i="5" s="1"/>
  <c r="I23" i="5"/>
  <c r="J23" i="5" s="1"/>
  <c r="I10" i="5"/>
  <c r="J10" i="5" s="1"/>
  <c r="I14" i="5"/>
  <c r="J14" i="5" s="1"/>
  <c r="I18" i="5"/>
  <c r="J18" i="5" s="1"/>
  <c r="I22" i="5"/>
  <c r="J22" i="5" s="1"/>
  <c r="I26" i="5"/>
  <c r="H45" i="6" l="1"/>
  <c r="H44" i="6"/>
  <c r="H43" i="6"/>
  <c r="H42" i="6"/>
  <c r="H41" i="6"/>
  <c r="I41" i="6" s="1"/>
  <c r="J41" i="6" s="1"/>
  <c r="H40" i="6"/>
  <c r="I40" i="6" s="1"/>
  <c r="J40" i="6" s="1"/>
  <c r="I39" i="6"/>
  <c r="H39" i="6"/>
  <c r="H38" i="6"/>
  <c r="H37" i="6"/>
  <c r="I37" i="6" s="1"/>
  <c r="J37" i="6" s="1"/>
  <c r="H36" i="6"/>
  <c r="I36" i="6" s="1"/>
  <c r="J36" i="6" s="1"/>
  <c r="H35" i="6"/>
  <c r="H34" i="6"/>
  <c r="H33" i="6"/>
  <c r="I33" i="6" s="1"/>
  <c r="J33" i="6" s="1"/>
  <c r="I32" i="6"/>
  <c r="H32" i="6"/>
  <c r="H31" i="6"/>
  <c r="I31" i="6" s="1"/>
  <c r="H30" i="6"/>
  <c r="H29" i="6"/>
  <c r="I29" i="6" s="1"/>
  <c r="J29" i="6" s="1"/>
  <c r="H28" i="6"/>
  <c r="H27" i="6"/>
  <c r="H26" i="6"/>
  <c r="I26" i="6" s="1"/>
  <c r="J26" i="6" s="1"/>
  <c r="H25" i="6"/>
  <c r="I25" i="6" s="1"/>
  <c r="H24" i="6"/>
  <c r="H23" i="6"/>
  <c r="I23" i="6" s="1"/>
  <c r="J23" i="6" s="1"/>
  <c r="I22" i="6"/>
  <c r="J22" i="6" s="1"/>
  <c r="H22" i="6"/>
  <c r="H21" i="6"/>
  <c r="I21" i="6" s="1"/>
  <c r="H20" i="6"/>
  <c r="H19" i="6"/>
  <c r="I19" i="6" s="1"/>
  <c r="J19" i="6" s="1"/>
  <c r="H18" i="6"/>
  <c r="I18" i="6" s="1"/>
  <c r="J18" i="6" s="1"/>
  <c r="H17" i="6"/>
  <c r="I17" i="6" s="1"/>
  <c r="H16" i="6"/>
  <c r="H15" i="6"/>
  <c r="I15" i="6" s="1"/>
  <c r="J15" i="6" s="1"/>
  <c r="I14" i="6"/>
  <c r="J14" i="6" s="1"/>
  <c r="H14" i="6"/>
  <c r="H13" i="6"/>
  <c r="H12" i="6"/>
  <c r="H11" i="6"/>
  <c r="I11" i="6" s="1"/>
  <c r="J11" i="6" s="1"/>
  <c r="H10" i="6"/>
  <c r="I10" i="6" s="1"/>
  <c r="J10" i="6" s="1"/>
  <c r="H9" i="6"/>
  <c r="H8" i="6"/>
  <c r="J32" i="6" l="1"/>
  <c r="J44" i="6"/>
  <c r="I28" i="6"/>
  <c r="J28" i="6" s="1"/>
  <c r="J31" i="6"/>
  <c r="I35" i="6"/>
  <c r="J35" i="6" s="1"/>
  <c r="I44" i="6"/>
  <c r="J43" i="6"/>
  <c r="I27" i="6"/>
  <c r="J27" i="6" s="1"/>
  <c r="J39" i="6"/>
  <c r="I43" i="6"/>
  <c r="J30" i="6"/>
  <c r="I30" i="6"/>
  <c r="I34" i="6"/>
  <c r="J34" i="6" s="1"/>
  <c r="I38" i="6"/>
  <c r="J38" i="6" s="1"/>
  <c r="I42" i="6"/>
  <c r="J42" i="6" s="1"/>
  <c r="I45" i="6"/>
  <c r="J45" i="6" s="1"/>
  <c r="I9" i="6"/>
  <c r="J9" i="6" s="1"/>
  <c r="I13" i="6"/>
  <c r="J13" i="6" s="1"/>
  <c r="I8" i="6"/>
  <c r="J8" i="6" s="1"/>
  <c r="I12" i="6"/>
  <c r="J12" i="6" s="1"/>
  <c r="I16" i="6"/>
  <c r="J16" i="6" s="1"/>
  <c r="J17" i="6"/>
  <c r="I20" i="6"/>
  <c r="J20" i="6" s="1"/>
  <c r="J21" i="6"/>
  <c r="I24" i="6"/>
  <c r="J24" i="6" s="1"/>
  <c r="J25" i="6"/>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<sst xmlns="http://schemas.openxmlformats.org/spreadsheetml/2006/main" count="2704" uniqueCount="128">
  <si>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</si>
  <si>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</si>
  <si>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</si>
  <si>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</si>
  <si>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</si>
  <si>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</si>
  <si>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</si>
  <si>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</si>
  <si>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</si>
  <si>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</si>
  <si>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</si>
  <si>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</si>
  <si>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</si>
  <si>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</si>
  <si>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</si>
  <si>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</si>
  <si>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</si>
  <si>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</si>
  <si>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</si>
  <si>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</si>
  <si>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</si>
  <si>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</si>
  <si>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</si>
  <si>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</si>
  <si>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</si>
  <si>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</si>
  <si>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</si>
  <si>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</si>
  <si>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</si>
  <si>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</si>
  <si>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</si>
  <si>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</si>
  <si>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</si>
  <si>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</si>
  <si>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</si>
  <si>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</si>
  <si>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</si>
  <si>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</si>
  <si>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</si>
  <si>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</si>
  <si>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</si>
  <si>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</si>
  <si>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</si>
  <si>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</si>
  <si>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</si>
  <si>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</si>
  <si>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</si>
  <si>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</si>
  <si>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</si>
  <si>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</si>
  <si>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</si>
  <si>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</si>
  <si>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</si>
  <si>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</si>
  <si>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</si>
  <si>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</si>
  <si>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</si>
  <si>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</si>
  <si>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</si>
  <si>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</si>
  <si>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</si>
  <si>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</si>
  <si>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</si>
  <si>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</si>
  <si>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</si>
  <si>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</si>
  <si>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</si>
  <si>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</si>
  <si>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</si>
  <si>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</si>
  <si>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</si>
  <si>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</si>
  <si>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</si>
  <si>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</si>
  <si>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</si>
  <si>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</si>
  <si>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</si>
  <si>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</si>
  <si>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</si>
  <si>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</si>
  <si>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</si>
  <si>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</si>
  <si>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</si>
  <si>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</si>
  <si>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</si>
  <si>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</si>
  <si>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</si>
  <si>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</si>
  <si>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</si>
  <si>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</si>
  <si>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</si>
  <si>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</si>
  <si>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</si>
  <si>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</si>
  <si>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</si>
  <si>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</si>
  <si>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</si>
  <si>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</si>
  <si>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</si>
  <si>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</si>
  <si>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</si>
  <si>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</si>
  <si>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</si>
  <si>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</si>
  <si>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</si>
  <si>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</si>
  <si>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</si>
  <si>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</si>
  <si>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</si>
  <si>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</si>
  <si>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</si>
  <si>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</si>
  <si>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</si>
  <si>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</si>
  <si>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</si>
  <si>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</si>
  <si>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</si>
  <si>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</si>
  <si>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</si>
  <si>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</si>
  <si>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</si>
  <si>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</si>
  <si>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</si>
  <si>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</si>
  <si>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</si>
  <si>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</si>
  <si>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</si>
  <si>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25.03.2026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</si>
</sst>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
      <sz val="11"/>
      <color rgb="FFFF0000"/>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xf numFmtId="0" fontId="2" fillId="0" borderId="0"/>
  </cellStyleXfs>
  <cellXfs count="201">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8" xfId="0" applyFont="1" applyFill="1" applyBorder="1" applyAlignment="1">
      <alignment horizontal="center"/>
    </xf>
    <xf numFmtId="0" fontId="0" fillId="0" borderId="44" xfId="0" applyFont="1" applyFill="1" applyBorder="1" applyAlignment="1">
      <alignment horizontal="center"/>
    </xf>
    <xf numFmtId="2" fontId="0" fillId="0" borderId="45"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0" xfId="0" applyFont="1" applyFill="1" applyBorder="1" applyAlignment="1">
      <alignment horizont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1"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2" xfId="0" applyFont="1" applyFill="1" applyBorder="1" applyAlignment="1">
      <alignment horizontal="center"/>
    </xf>
    <xf numFmtId="2" fontId="0" fillId="0" borderId="52"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53"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4" xfId="0" applyFont="1" applyFill="1" applyBorder="1" applyAlignment="1">
      <alignment horizontal="center"/>
    </xf>
    <xf numFmtId="0" fontId="0" fillId="0" borderId="48" xfId="0" applyFont="1" applyFill="1" applyBorder="1" applyAlignment="1">
      <alignment horizontal="center" vertical="center"/>
    </xf>
    <xf numFmtId="0" fontId="0" fillId="0" borderId="52" xfId="0" applyFont="1" applyFill="1" applyBorder="1" applyAlignment="1">
      <alignment horizontal="center" vertical="center"/>
    </xf>
    <xf numFmtId="0" fontId="0" fillId="0" borderId="23"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12" fillId="0" borderId="1" xfId="0" applyFont="1" applyFill="1" applyBorder="1" applyAlignment="1">
      <alignment horizontal="center" vertical="center"/>
    </xf>
    <xf numFmtId="0" fontId="7" fillId="0" borderId="14" xfId="0" applyFont="1" applyFill="1" applyBorder="1" applyAlignment="1">
      <alignment horizontal="center" vertical="center"/>
    </xf>
    <xf numFmtId="0" fontId="0" fillId="2" borderId="1" xfId="0" applyFont="1" applyFill="1" applyBorder="1" applyAlignment="1">
      <alignment horizont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0" fillId="3" borderId="52" xfId="0" applyFont="1" applyFill="1" applyBorder="1" applyAlignment="1">
      <alignment horizontal="center"/>
    </xf>
    <xf numFmtId="0" fontId="0" fillId="0" borderId="55" xfId="0" applyFont="1" applyFill="1" applyBorder="1" applyAlignment="1">
      <alignment horizontal="center"/>
    </xf>
    <xf numFmtId="0" fontId="0" fillId="0" borderId="16" xfId="0" applyFont="1" applyFill="1" applyBorder="1" applyAlignment="1">
      <alignment horizontal="center"/>
    </xf>
    <xf numFmtId="0" fontId="0" fillId="0" borderId="17" xfId="0" applyFont="1" applyFill="1" applyBorder="1" applyAlignment="1">
      <alignment horizontal="center"/>
    </xf>
    <xf numFmtId="0" fontId="5" fillId="3" borderId="1"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zoomScaleNormal="100" workbookViewId="0">
      <selection activeCell="D11" sqref="D11"/>
    </sheetView>
  </sheetViews>
  <sheetFormatPr defaultColWidth="16.28515625" defaultRowHeight="15" x14ac:dyDescent="0.25"/>
  <cols>
    <col min="1" max="1" width="20.140625" style="35" customWidth="1"/>
    <col min="2" max="2" width="14.5703125" style="35" customWidth="1"/>
    <col min="3" max="3" width="13.140625" style="35" customWidth="1"/>
    <col min="4" max="4" width="17.140625" style="35" customWidth="1"/>
    <col min="5" max="5" width="16" style="35" customWidth="1"/>
    <col min="6" max="6" width="8.5703125" style="35" customWidth="1"/>
    <col min="7" max="7" width="8.42578125" style="35" customWidth="1"/>
    <col min="8" max="8" width="12.5703125" style="35" customWidth="1"/>
    <col min="9" max="9" width="9.140625" style="35" customWidth="1"/>
    <col min="10" max="10" width="12.42578125" style="35" customWidth="1"/>
    <col min="11" max="16384" width="16.28515625" style="35"/>
  </cols>
  <sheetData>
    <row r="1" spans="1:10" s="147" customFormat="1" ht="18" customHeight="1" x14ac:dyDescent="0.25">
      <c r="A1" s="155"/>
      <c r="B1" s="155"/>
      <c r="C1" s="155"/>
      <c r="D1" s="155"/>
      <c r="E1" s="155"/>
      <c r="F1" s="155"/>
      <c r="G1" s="155"/>
      <c r="H1" s="155"/>
      <c r="I1" s="155"/>
    </row>
    <row r="2" spans="1:10" s="147" customFormat="1" ht="18" customHeight="1" x14ac:dyDescent="0.25">
      <c r="A2" s="155"/>
      <c r="B2" s="155"/>
      <c r="C2" s="155"/>
      <c r="D2" s="155"/>
      <c r="E2" s="155"/>
      <c r="F2" s="155"/>
      <c r="G2" s="155"/>
      <c r="H2" s="155"/>
      <c r="I2" s="155"/>
    </row>
    <row r="3" spans="1:10" s="147" customFormat="1" ht="18" customHeight="1" x14ac:dyDescent="0.25">
      <c r="A3" s="156"/>
      <c r="B3" s="156"/>
      <c r="C3" s="156"/>
      <c r="D3" s="156"/>
      <c r="E3" s="156"/>
      <c r="F3" s="156"/>
      <c r="G3" s="156"/>
      <c r="H3" s="156"/>
      <c r="I3" s="156"/>
    </row>
    <row r="4" spans="1:10" s="147" customFormat="1" ht="18" customHeight="1" x14ac:dyDescent="0.25">
      <c r="A4" s="156" t="s">
        <v>0</v>
      </c>
      <c r="B4" s="156"/>
      <c r="C4" s="156"/>
      <c r="D4" s="156"/>
      <c r="E4" s="156"/>
      <c r="F4" s="156"/>
      <c r="G4" s="156"/>
      <c r="H4" s="156"/>
      <c r="I4" s="156"/>
    </row>
    <row r="5" spans="1:10" s="147" customFormat="1" ht="18" customHeight="1" x14ac:dyDescent="0.25">
      <c r="A5" s="156" t="s">
        <v>125</v>
      </c>
      <c r="B5" s="156"/>
      <c r="C5" s="156"/>
      <c r="D5" s="156"/>
      <c r="E5" s="156"/>
      <c r="F5" s="156"/>
      <c r="G5" s="156"/>
      <c r="H5" s="156"/>
      <c r="I5" s="156"/>
    </row>
    <row r="6" spans="1:10" s="147" customFormat="1" ht="18" customHeight="1" thickBot="1" x14ac:dyDescent="0.3">
      <c r="A6" s="156" t="s">
        <v>127</v>
      </c>
      <c r="B6" s="156"/>
      <c r="C6" s="156"/>
      <c r="D6" s="156"/>
      <c r="E6" s="156"/>
      <c r="F6" s="156"/>
      <c r="G6" s="156"/>
      <c r="H6" s="156"/>
      <c r="I6" s="156"/>
    </row>
    <row r="7" spans="1:10" s="148" customFormat="1" ht="50.25" customHeight="1" thickBot="1" x14ac:dyDescent="0.3">
      <c r="A7" s="139" t="s">
        <v>1</v>
      </c>
      <c r="B7" s="146" t="s">
        <v>3</v>
      </c>
      <c r="C7" s="146"/>
      <c r="D7" s="154" t="s">
        <v>2</v>
      </c>
      <c r="E7" s="154"/>
      <c r="F7" s="121" t="s">
        <v>4</v>
      </c>
      <c r="G7" s="122" t="s">
        <v>5</v>
      </c>
      <c r="H7" s="121" t="s">
        <v>6</v>
      </c>
      <c r="I7" s="121" t="s">
        <v>7</v>
      </c>
      <c r="J7" s="146" t="s">
        <v>8</v>
      </c>
    </row>
    <row r="8" spans="1:10" ht="15" customHeight="1" x14ac:dyDescent="0.25">
      <c r="A8" s="137" t="s">
        <v>45</v>
      </c>
      <c r="B8" s="137" t="s">
        <v>10</v>
      </c>
      <c r="C8" s="137" t="s">
        <v>9</v>
      </c>
      <c r="D8" s="137" t="s">
        <v>11</v>
      </c>
      <c r="E8" s="137" t="s">
        <v>12</v>
      </c>
      <c r="F8" s="196">
        <v>147222</v>
      </c>
      <c r="G8" s="137">
        <v>1100</v>
      </c>
      <c r="H8" s="137">
        <f t="shared" ref="H8:H39" si="0">F8-G8</f>
        <v>146122</v>
      </c>
      <c r="I8" s="137">
        <f t="shared" ref="I8:I39" si="1">H8*18%</f>
        <v>26301.96</v>
      </c>
      <c r="J8" s="138">
        <f>H8+I8</f>
        <v>172423.96</v>
      </c>
    </row>
    <row r="9" spans="1:10" x14ac:dyDescent="0.25">
      <c r="A9" s="63" t="s">
        <v>45</v>
      </c>
      <c r="B9" s="63" t="s">
        <v>10</v>
      </c>
      <c r="C9" s="63" t="s">
        <v>29</v>
      </c>
      <c r="D9" s="63" t="s">
        <v>30</v>
      </c>
      <c r="E9" s="63" t="s">
        <v>31</v>
      </c>
      <c r="F9" s="63">
        <v>146422</v>
      </c>
      <c r="G9" s="63">
        <v>1100</v>
      </c>
      <c r="H9" s="63">
        <f t="shared" si="0"/>
        <v>145322</v>
      </c>
      <c r="I9" s="63">
        <f t="shared" si="1"/>
        <v>26157.96</v>
      </c>
      <c r="J9" s="89">
        <f t="shared" ref="J9:J72" si="2">H9+I9</f>
        <v>171479.96</v>
      </c>
    </row>
    <row r="10" spans="1:10" x14ac:dyDescent="0.25">
      <c r="A10" s="63" t="s">
        <v>45</v>
      </c>
      <c r="B10" s="63" t="s">
        <v>10</v>
      </c>
      <c r="C10" s="63" t="s">
        <v>9</v>
      </c>
      <c r="D10" s="63" t="s">
        <v>14</v>
      </c>
      <c r="E10" s="63" t="s">
        <v>15</v>
      </c>
      <c r="F10" s="63">
        <v>146422</v>
      </c>
      <c r="G10" s="63">
        <v>1100</v>
      </c>
      <c r="H10" s="63">
        <f t="shared" si="0"/>
        <v>145322</v>
      </c>
      <c r="I10" s="63">
        <f t="shared" si="1"/>
        <v>26157.96</v>
      </c>
      <c r="J10" s="89">
        <f t="shared" si="2"/>
        <v>171479.96</v>
      </c>
    </row>
    <row r="11" spans="1:10" x14ac:dyDescent="0.25">
      <c r="A11" s="63" t="s">
        <v>45</v>
      </c>
      <c r="B11" s="63" t="s">
        <v>10</v>
      </c>
      <c r="C11" s="63" t="s">
        <v>29</v>
      </c>
      <c r="D11" s="63" t="s">
        <v>32</v>
      </c>
      <c r="E11" s="63" t="s">
        <v>33</v>
      </c>
      <c r="F11" s="63">
        <v>145622</v>
      </c>
      <c r="G11" s="63">
        <v>1100</v>
      </c>
      <c r="H11" s="63">
        <f t="shared" si="0"/>
        <v>144522</v>
      </c>
      <c r="I11" s="63">
        <f t="shared" si="1"/>
        <v>26013.96</v>
      </c>
      <c r="J11" s="89">
        <f t="shared" si="2"/>
        <v>170535.96</v>
      </c>
    </row>
    <row r="12" spans="1:10" x14ac:dyDescent="0.25">
      <c r="A12" s="63" t="s">
        <v>45</v>
      </c>
      <c r="B12" s="63" t="s">
        <v>16</v>
      </c>
      <c r="C12" s="63" t="s">
        <v>9</v>
      </c>
      <c r="D12" s="63" t="s">
        <v>17</v>
      </c>
      <c r="E12" s="63" t="s">
        <v>18</v>
      </c>
      <c r="F12" s="63">
        <v>146139</v>
      </c>
      <c r="G12" s="63">
        <v>1100</v>
      </c>
      <c r="H12" s="63">
        <f t="shared" si="0"/>
        <v>145039</v>
      </c>
      <c r="I12" s="63">
        <f t="shared" si="1"/>
        <v>26107.02</v>
      </c>
      <c r="J12" s="89">
        <f t="shared" si="2"/>
        <v>171146.02</v>
      </c>
    </row>
    <row r="13" spans="1:10" x14ac:dyDescent="0.25">
      <c r="A13" s="63" t="s">
        <v>45</v>
      </c>
      <c r="B13" s="63" t="s">
        <v>16</v>
      </c>
      <c r="C13" s="63" t="s">
        <v>29</v>
      </c>
      <c r="D13" s="63" t="s">
        <v>34</v>
      </c>
      <c r="E13" s="63" t="s">
        <v>35</v>
      </c>
      <c r="F13" s="63">
        <v>145339</v>
      </c>
      <c r="G13" s="63">
        <v>1100</v>
      </c>
      <c r="H13" s="63">
        <f t="shared" si="0"/>
        <v>144239</v>
      </c>
      <c r="I13" s="63">
        <f t="shared" si="1"/>
        <v>25963.02</v>
      </c>
      <c r="J13" s="89">
        <f t="shared" si="2"/>
        <v>170202.02</v>
      </c>
    </row>
    <row r="14" spans="1:10" x14ac:dyDescent="0.25">
      <c r="A14" s="63" t="s">
        <v>45</v>
      </c>
      <c r="B14" s="63" t="s">
        <v>16</v>
      </c>
      <c r="C14" s="63" t="s">
        <v>9</v>
      </c>
      <c r="D14" s="63" t="s">
        <v>19</v>
      </c>
      <c r="E14" s="63" t="s">
        <v>20</v>
      </c>
      <c r="F14" s="63">
        <v>148150</v>
      </c>
      <c r="G14" s="63">
        <v>1100</v>
      </c>
      <c r="H14" s="63">
        <f t="shared" si="0"/>
        <v>147050</v>
      </c>
      <c r="I14" s="63">
        <f t="shared" si="1"/>
        <v>26469</v>
      </c>
      <c r="J14" s="89">
        <f t="shared" si="2"/>
        <v>173519</v>
      </c>
    </row>
    <row r="15" spans="1:10" x14ac:dyDescent="0.25">
      <c r="A15" s="63" t="s">
        <v>45</v>
      </c>
      <c r="B15" s="63" t="s">
        <v>16</v>
      </c>
      <c r="C15" s="63" t="s">
        <v>99</v>
      </c>
      <c r="D15" s="63" t="s">
        <v>100</v>
      </c>
      <c r="E15" s="63" t="s">
        <v>101</v>
      </c>
      <c r="F15" s="63">
        <v>147350</v>
      </c>
      <c r="G15" s="63">
        <v>1100</v>
      </c>
      <c r="H15" s="63">
        <v>100272</v>
      </c>
      <c r="I15" s="63">
        <v>18048.96</v>
      </c>
      <c r="J15" s="89">
        <f t="shared" si="2"/>
        <v>118320.95999999999</v>
      </c>
    </row>
    <row r="16" spans="1:10" ht="15" customHeight="1" x14ac:dyDescent="0.25">
      <c r="A16" s="63" t="s">
        <v>45</v>
      </c>
      <c r="B16" s="63" t="s">
        <v>21</v>
      </c>
      <c r="C16" s="63" t="s">
        <v>9</v>
      </c>
      <c r="D16" s="63" t="s">
        <v>22</v>
      </c>
      <c r="E16" s="63" t="s">
        <v>23</v>
      </c>
      <c r="F16" s="63">
        <v>148250</v>
      </c>
      <c r="G16" s="63">
        <v>1100</v>
      </c>
      <c r="H16" s="63">
        <f t="shared" si="0"/>
        <v>147150</v>
      </c>
      <c r="I16" s="63">
        <f t="shared" si="1"/>
        <v>26487</v>
      </c>
      <c r="J16" s="89">
        <f t="shared" si="2"/>
        <v>173637</v>
      </c>
    </row>
    <row r="17" spans="1:10" ht="15" customHeight="1" x14ac:dyDescent="0.25">
      <c r="A17" s="63" t="s">
        <v>45</v>
      </c>
      <c r="B17" s="63" t="s">
        <v>21</v>
      </c>
      <c r="C17" s="63" t="s">
        <v>29</v>
      </c>
      <c r="D17" s="63" t="s">
        <v>36</v>
      </c>
      <c r="E17" s="63" t="s">
        <v>37</v>
      </c>
      <c r="F17" s="63">
        <v>147450</v>
      </c>
      <c r="G17" s="63">
        <v>1100</v>
      </c>
      <c r="H17" s="63">
        <f t="shared" si="0"/>
        <v>146350</v>
      </c>
      <c r="I17" s="63">
        <f t="shared" si="1"/>
        <v>26343</v>
      </c>
      <c r="J17" s="89">
        <f t="shared" si="2"/>
        <v>172693</v>
      </c>
    </row>
    <row r="18" spans="1:10" ht="15" customHeight="1" x14ac:dyDescent="0.25">
      <c r="A18" s="63" t="s">
        <v>45</v>
      </c>
      <c r="B18" s="63" t="s">
        <v>122</v>
      </c>
      <c r="C18" s="63" t="s">
        <v>9</v>
      </c>
      <c r="D18" s="63" t="s">
        <v>123</v>
      </c>
      <c r="E18" s="63" t="s">
        <v>124</v>
      </c>
      <c r="F18" s="63">
        <v>144522</v>
      </c>
      <c r="G18" s="63">
        <v>1100</v>
      </c>
      <c r="H18" s="63">
        <f t="shared" ref="H18" si="3">F18-G18</f>
        <v>143422</v>
      </c>
      <c r="I18" s="63">
        <f t="shared" ref="I18" si="4">H18*18%</f>
        <v>25815.96</v>
      </c>
      <c r="J18" s="89">
        <f t="shared" si="2"/>
        <v>169237.96</v>
      </c>
    </row>
    <row r="19" spans="1:10" x14ac:dyDescent="0.25">
      <c r="A19" s="63" t="s">
        <v>45</v>
      </c>
      <c r="B19" s="63" t="s">
        <v>42</v>
      </c>
      <c r="C19" s="63" t="s">
        <v>9</v>
      </c>
      <c r="D19" s="63" t="s">
        <v>24</v>
      </c>
      <c r="E19" s="63" t="s">
        <v>25</v>
      </c>
      <c r="F19" s="152">
        <v>149860</v>
      </c>
      <c r="G19" s="63">
        <v>1100</v>
      </c>
      <c r="H19" s="63">
        <f t="shared" si="0"/>
        <v>148760</v>
      </c>
      <c r="I19" s="63">
        <f t="shared" si="1"/>
        <v>26776.799999999999</v>
      </c>
      <c r="J19" s="89">
        <f t="shared" si="2"/>
        <v>175536.8</v>
      </c>
    </row>
    <row r="20" spans="1:10" x14ac:dyDescent="0.25">
      <c r="A20" s="63" t="s">
        <v>45</v>
      </c>
      <c r="B20" s="63" t="s">
        <v>42</v>
      </c>
      <c r="C20" s="63" t="s">
        <v>29</v>
      </c>
      <c r="D20" s="63" t="s">
        <v>40</v>
      </c>
      <c r="E20" s="63" t="s">
        <v>41</v>
      </c>
      <c r="F20" s="63">
        <v>149060</v>
      </c>
      <c r="G20" s="63">
        <v>1100</v>
      </c>
      <c r="H20" s="63">
        <f t="shared" si="0"/>
        <v>147960</v>
      </c>
      <c r="I20" s="63">
        <f t="shared" si="1"/>
        <v>26632.799999999999</v>
      </c>
      <c r="J20" s="89">
        <f t="shared" si="2"/>
        <v>174592.8</v>
      </c>
    </row>
    <row r="21" spans="1:10" x14ac:dyDescent="0.25">
      <c r="A21" s="63" t="s">
        <v>45</v>
      </c>
      <c r="B21" s="63" t="s">
        <v>26</v>
      </c>
      <c r="C21" s="63" t="s">
        <v>9</v>
      </c>
      <c r="D21" s="63" t="s">
        <v>27</v>
      </c>
      <c r="E21" s="63" t="s">
        <v>28</v>
      </c>
      <c r="F21" s="63">
        <v>148723</v>
      </c>
      <c r="G21" s="63">
        <v>1100</v>
      </c>
      <c r="H21" s="63">
        <f t="shared" si="0"/>
        <v>147623</v>
      </c>
      <c r="I21" s="63">
        <f t="shared" si="1"/>
        <v>26572.14</v>
      </c>
      <c r="J21" s="89">
        <f t="shared" si="2"/>
        <v>174195.14</v>
      </c>
    </row>
    <row r="22" spans="1:10" x14ac:dyDescent="0.25">
      <c r="A22" s="63" t="s">
        <v>45</v>
      </c>
      <c r="B22" s="63" t="s">
        <v>26</v>
      </c>
      <c r="C22" s="63" t="s">
        <v>29</v>
      </c>
      <c r="D22" s="63" t="s">
        <v>38</v>
      </c>
      <c r="E22" s="63" t="s">
        <v>39</v>
      </c>
      <c r="F22" s="63">
        <v>147923</v>
      </c>
      <c r="G22" s="63">
        <v>1100</v>
      </c>
      <c r="H22" s="63">
        <f t="shared" si="0"/>
        <v>146823</v>
      </c>
      <c r="I22" s="63">
        <f t="shared" si="1"/>
        <v>26428.14</v>
      </c>
      <c r="J22" s="89">
        <f t="shared" si="2"/>
        <v>173251.14</v>
      </c>
    </row>
    <row r="23" spans="1:10" ht="15" customHeight="1" x14ac:dyDescent="0.25">
      <c r="A23" s="63" t="s">
        <v>45</v>
      </c>
      <c r="B23" s="63" t="s">
        <v>102</v>
      </c>
      <c r="C23" s="63" t="s">
        <v>91</v>
      </c>
      <c r="D23" s="63" t="s">
        <v>105</v>
      </c>
      <c r="E23" s="63" t="s">
        <v>92</v>
      </c>
      <c r="F23" s="63">
        <v>141339</v>
      </c>
      <c r="G23" s="63">
        <v>0</v>
      </c>
      <c r="H23" s="63">
        <f t="shared" si="0"/>
        <v>141339</v>
      </c>
      <c r="I23" s="63">
        <f t="shared" si="1"/>
        <v>25441.02</v>
      </c>
      <c r="J23" s="89">
        <f t="shared" si="2"/>
        <v>166780.01999999999</v>
      </c>
    </row>
    <row r="24" spans="1:10" ht="15" customHeight="1" x14ac:dyDescent="0.25">
      <c r="A24" s="63" t="s">
        <v>45</v>
      </c>
      <c r="B24" s="63" t="s">
        <v>102</v>
      </c>
      <c r="C24" s="63" t="s">
        <v>93</v>
      </c>
      <c r="D24" s="63" t="s">
        <v>106</v>
      </c>
      <c r="E24" s="63" t="s">
        <v>94</v>
      </c>
      <c r="F24" s="63">
        <v>140539</v>
      </c>
      <c r="G24" s="63">
        <v>0</v>
      </c>
      <c r="H24" s="63">
        <f t="shared" si="0"/>
        <v>140539</v>
      </c>
      <c r="I24" s="63">
        <f t="shared" si="1"/>
        <v>25297.02</v>
      </c>
      <c r="J24" s="89">
        <f t="shared" si="2"/>
        <v>165836.01999999999</v>
      </c>
    </row>
    <row r="25" spans="1:10" ht="15" customHeight="1" x14ac:dyDescent="0.25">
      <c r="A25" s="63" t="s">
        <v>45</v>
      </c>
      <c r="B25" s="63" t="s">
        <v>102</v>
      </c>
      <c r="C25" s="63" t="s">
        <v>95</v>
      </c>
      <c r="D25" s="63" t="s">
        <v>107</v>
      </c>
      <c r="E25" s="63" t="s">
        <v>96</v>
      </c>
      <c r="F25" s="63">
        <v>140539</v>
      </c>
      <c r="G25" s="63">
        <v>0</v>
      </c>
      <c r="H25" s="63">
        <f t="shared" si="0"/>
        <v>140539</v>
      </c>
      <c r="I25" s="63">
        <f t="shared" si="1"/>
        <v>25297.02</v>
      </c>
      <c r="J25" s="89">
        <f t="shared" si="2"/>
        <v>165836.01999999999</v>
      </c>
    </row>
    <row r="26" spans="1:10" ht="15" customHeight="1" x14ac:dyDescent="0.25">
      <c r="A26" s="63" t="s">
        <v>45</v>
      </c>
      <c r="B26" s="63" t="s">
        <v>102</v>
      </c>
      <c r="C26" s="63" t="s">
        <v>97</v>
      </c>
      <c r="D26" s="63" t="s">
        <v>108</v>
      </c>
      <c r="E26" s="63" t="s">
        <v>98</v>
      </c>
      <c r="F26" s="63">
        <v>141839</v>
      </c>
      <c r="G26" s="63">
        <v>0</v>
      </c>
      <c r="H26" s="63">
        <f t="shared" si="0"/>
        <v>141839</v>
      </c>
      <c r="I26" s="63">
        <f t="shared" si="1"/>
        <v>25531.02</v>
      </c>
      <c r="J26" s="89">
        <f t="shared" si="2"/>
        <v>167370.01999999999</v>
      </c>
    </row>
    <row r="27" spans="1:10" x14ac:dyDescent="0.25">
      <c r="A27" s="63" t="s">
        <v>46</v>
      </c>
      <c r="B27" s="63" t="s">
        <v>10</v>
      </c>
      <c r="C27" s="63" t="s">
        <v>9</v>
      </c>
      <c r="D27" s="63" t="s">
        <v>11</v>
      </c>
      <c r="E27" s="63" t="s">
        <v>12</v>
      </c>
      <c r="F27" s="63">
        <v>148574</v>
      </c>
      <c r="G27" s="63">
        <v>1100</v>
      </c>
      <c r="H27" s="63">
        <f t="shared" si="0"/>
        <v>147474</v>
      </c>
      <c r="I27" s="63">
        <f t="shared" si="1"/>
        <v>26545.32</v>
      </c>
      <c r="J27" s="89">
        <f t="shared" si="2"/>
        <v>174019.32</v>
      </c>
    </row>
    <row r="28" spans="1:10" x14ac:dyDescent="0.25">
      <c r="A28" s="63" t="s">
        <v>46</v>
      </c>
      <c r="B28" s="63" t="s">
        <v>10</v>
      </c>
      <c r="C28" s="63" t="s">
        <v>29</v>
      </c>
      <c r="D28" s="63" t="s">
        <v>30</v>
      </c>
      <c r="E28" s="63" t="s">
        <v>31</v>
      </c>
      <c r="F28" s="63">
        <v>147774</v>
      </c>
      <c r="G28" s="63">
        <v>1100</v>
      </c>
      <c r="H28" s="63">
        <f t="shared" si="0"/>
        <v>146674</v>
      </c>
      <c r="I28" s="63">
        <f t="shared" si="1"/>
        <v>26401.32</v>
      </c>
      <c r="J28" s="89">
        <f t="shared" si="2"/>
        <v>173075.32</v>
      </c>
    </row>
    <row r="29" spans="1:10" x14ac:dyDescent="0.25">
      <c r="A29" s="63" t="s">
        <v>46</v>
      </c>
      <c r="B29" s="63" t="s">
        <v>10</v>
      </c>
      <c r="C29" s="63" t="s">
        <v>9</v>
      </c>
      <c r="D29" s="63" t="s">
        <v>14</v>
      </c>
      <c r="E29" s="63" t="s">
        <v>15</v>
      </c>
      <c r="F29" s="63">
        <v>147774</v>
      </c>
      <c r="G29" s="63">
        <v>1100</v>
      </c>
      <c r="H29" s="63">
        <f t="shared" si="0"/>
        <v>146674</v>
      </c>
      <c r="I29" s="63">
        <f t="shared" si="1"/>
        <v>26401.32</v>
      </c>
      <c r="J29" s="89">
        <f t="shared" si="2"/>
        <v>173075.32</v>
      </c>
    </row>
    <row r="30" spans="1:10" x14ac:dyDescent="0.25">
      <c r="A30" s="63" t="s">
        <v>46</v>
      </c>
      <c r="B30" s="63" t="s">
        <v>10</v>
      </c>
      <c r="C30" s="63" t="s">
        <v>29</v>
      </c>
      <c r="D30" s="63" t="s">
        <v>32</v>
      </c>
      <c r="E30" s="63" t="s">
        <v>33</v>
      </c>
      <c r="F30" s="63">
        <v>146974</v>
      </c>
      <c r="G30" s="63">
        <v>1100</v>
      </c>
      <c r="H30" s="63">
        <f t="shared" si="0"/>
        <v>145874</v>
      </c>
      <c r="I30" s="63">
        <f t="shared" si="1"/>
        <v>26257.32</v>
      </c>
      <c r="J30" s="89">
        <f t="shared" si="2"/>
        <v>172131.32</v>
      </c>
    </row>
    <row r="31" spans="1:10" x14ac:dyDescent="0.25">
      <c r="A31" s="63" t="s">
        <v>46</v>
      </c>
      <c r="B31" s="63" t="s">
        <v>16</v>
      </c>
      <c r="C31" s="63" t="s">
        <v>9</v>
      </c>
      <c r="D31" s="63" t="s">
        <v>17</v>
      </c>
      <c r="E31" s="63" t="s">
        <v>18</v>
      </c>
      <c r="F31" s="63">
        <v>147622</v>
      </c>
      <c r="G31" s="63">
        <v>1100</v>
      </c>
      <c r="H31" s="63">
        <f t="shared" si="0"/>
        <v>146522</v>
      </c>
      <c r="I31" s="63">
        <f t="shared" si="1"/>
        <v>26373.96</v>
      </c>
      <c r="J31" s="89">
        <f t="shared" si="2"/>
        <v>172895.96</v>
      </c>
    </row>
    <row r="32" spans="1:10" x14ac:dyDescent="0.25">
      <c r="A32" s="63" t="s">
        <v>46</v>
      </c>
      <c r="B32" s="63" t="s">
        <v>16</v>
      </c>
      <c r="C32" s="63" t="s">
        <v>29</v>
      </c>
      <c r="D32" s="63" t="s">
        <v>34</v>
      </c>
      <c r="E32" s="63" t="s">
        <v>35</v>
      </c>
      <c r="F32" s="63">
        <v>146822</v>
      </c>
      <c r="G32" s="63">
        <v>1100</v>
      </c>
      <c r="H32" s="63">
        <f t="shared" si="0"/>
        <v>145722</v>
      </c>
      <c r="I32" s="63">
        <f t="shared" si="1"/>
        <v>26229.96</v>
      </c>
      <c r="J32" s="89">
        <f t="shared" si="2"/>
        <v>171951.96</v>
      </c>
    </row>
    <row r="33" spans="1:10" x14ac:dyDescent="0.25">
      <c r="A33" s="63" t="s">
        <v>46</v>
      </c>
      <c r="B33" s="63" t="s">
        <v>16</v>
      </c>
      <c r="C33" s="63" t="s">
        <v>9</v>
      </c>
      <c r="D33" s="63" t="s">
        <v>19</v>
      </c>
      <c r="E33" s="63" t="s">
        <v>20</v>
      </c>
      <c r="F33" s="63">
        <v>150313</v>
      </c>
      <c r="G33" s="63">
        <v>1100</v>
      </c>
      <c r="H33" s="63">
        <f t="shared" si="0"/>
        <v>149213</v>
      </c>
      <c r="I33" s="63">
        <f t="shared" si="1"/>
        <v>26858.34</v>
      </c>
      <c r="J33" s="89">
        <f t="shared" si="2"/>
        <v>176071.34</v>
      </c>
    </row>
    <row r="34" spans="1:10" x14ac:dyDescent="0.25">
      <c r="A34" s="63" t="s">
        <v>46</v>
      </c>
      <c r="B34" s="63" t="s">
        <v>16</v>
      </c>
      <c r="C34" s="63" t="s">
        <v>99</v>
      </c>
      <c r="D34" s="63" t="s">
        <v>100</v>
      </c>
      <c r="E34" s="63" t="s">
        <v>101</v>
      </c>
      <c r="F34" s="63">
        <v>149513</v>
      </c>
      <c r="G34" s="63">
        <v>1100</v>
      </c>
      <c r="H34" s="63">
        <f t="shared" si="0"/>
        <v>148413</v>
      </c>
      <c r="I34" s="63">
        <f t="shared" si="1"/>
        <v>26714.34</v>
      </c>
      <c r="J34" s="89">
        <f t="shared" si="2"/>
        <v>175127.34</v>
      </c>
    </row>
    <row r="35" spans="1:10" x14ac:dyDescent="0.25">
      <c r="A35" s="63" t="s">
        <v>46</v>
      </c>
      <c r="B35" s="63" t="s">
        <v>21</v>
      </c>
      <c r="C35" s="63" t="s">
        <v>9</v>
      </c>
      <c r="D35" s="63" t="s">
        <v>22</v>
      </c>
      <c r="E35" s="63" t="s">
        <v>23</v>
      </c>
      <c r="F35" s="63">
        <v>149822</v>
      </c>
      <c r="G35" s="63">
        <v>1100</v>
      </c>
      <c r="H35" s="63">
        <f t="shared" si="0"/>
        <v>148722</v>
      </c>
      <c r="I35" s="63">
        <f t="shared" si="1"/>
        <v>26769.96</v>
      </c>
      <c r="J35" s="89">
        <f t="shared" si="2"/>
        <v>175491.96</v>
      </c>
    </row>
    <row r="36" spans="1:10" x14ac:dyDescent="0.25">
      <c r="A36" s="63" t="s">
        <v>46</v>
      </c>
      <c r="B36" s="63" t="s">
        <v>21</v>
      </c>
      <c r="C36" s="63" t="s">
        <v>29</v>
      </c>
      <c r="D36" s="63" t="s">
        <v>36</v>
      </c>
      <c r="E36" s="63" t="s">
        <v>37</v>
      </c>
      <c r="F36" s="63">
        <v>149022</v>
      </c>
      <c r="G36" s="63">
        <v>1100</v>
      </c>
      <c r="H36" s="63">
        <f t="shared" si="0"/>
        <v>147922</v>
      </c>
      <c r="I36" s="63">
        <f t="shared" si="1"/>
        <v>26625.96</v>
      </c>
      <c r="J36" s="89">
        <f t="shared" si="2"/>
        <v>174547.96</v>
      </c>
    </row>
    <row r="37" spans="1:10" x14ac:dyDescent="0.25">
      <c r="A37" s="63" t="s">
        <v>46</v>
      </c>
      <c r="B37" s="63" t="s">
        <v>122</v>
      </c>
      <c r="C37" s="63" t="s">
        <v>9</v>
      </c>
      <c r="D37" s="63" t="s">
        <v>123</v>
      </c>
      <c r="E37" s="63" t="s">
        <v>124</v>
      </c>
      <c r="F37" s="63">
        <v>145974</v>
      </c>
      <c r="G37" s="63">
        <v>1100</v>
      </c>
      <c r="H37" s="63">
        <f t="shared" si="0"/>
        <v>144874</v>
      </c>
      <c r="I37" s="63">
        <f t="shared" si="1"/>
        <v>26077.32</v>
      </c>
      <c r="J37" s="89">
        <f t="shared" si="2"/>
        <v>170951.32</v>
      </c>
    </row>
    <row r="38" spans="1:10" x14ac:dyDescent="0.25">
      <c r="A38" s="63" t="s">
        <v>46</v>
      </c>
      <c r="B38" s="63" t="s">
        <v>42</v>
      </c>
      <c r="C38" s="63" t="s">
        <v>9</v>
      </c>
      <c r="D38" s="63" t="s">
        <v>24</v>
      </c>
      <c r="E38" s="63" t="s">
        <v>25</v>
      </c>
      <c r="F38" s="152">
        <v>151672</v>
      </c>
      <c r="G38" s="63">
        <v>1100</v>
      </c>
      <c r="H38" s="63">
        <f t="shared" si="0"/>
        <v>150572</v>
      </c>
      <c r="I38" s="63">
        <f t="shared" si="1"/>
        <v>27102.959999999999</v>
      </c>
      <c r="J38" s="89">
        <f t="shared" si="2"/>
        <v>177674.96</v>
      </c>
    </row>
    <row r="39" spans="1:10" x14ac:dyDescent="0.25">
      <c r="A39" s="63" t="s">
        <v>46</v>
      </c>
      <c r="B39" s="63" t="s">
        <v>42</v>
      </c>
      <c r="C39" s="63" t="s">
        <v>29</v>
      </c>
      <c r="D39" s="63" t="s">
        <v>40</v>
      </c>
      <c r="E39" s="63" t="s">
        <v>41</v>
      </c>
      <c r="F39" s="63">
        <v>150872</v>
      </c>
      <c r="G39" s="63">
        <v>1100</v>
      </c>
      <c r="H39" s="63">
        <f t="shared" si="0"/>
        <v>149772</v>
      </c>
      <c r="I39" s="63">
        <f t="shared" si="1"/>
        <v>26958.959999999999</v>
      </c>
      <c r="J39" s="89">
        <f t="shared" si="2"/>
        <v>176730.96</v>
      </c>
    </row>
    <row r="40" spans="1:10" x14ac:dyDescent="0.25">
      <c r="A40" s="63" t="s">
        <v>46</v>
      </c>
      <c r="B40" s="63" t="s">
        <v>26</v>
      </c>
      <c r="C40" s="63" t="s">
        <v>9</v>
      </c>
      <c r="D40" s="63" t="s">
        <v>27</v>
      </c>
      <c r="E40" s="63" t="s">
        <v>28</v>
      </c>
      <c r="F40" s="63">
        <v>150598</v>
      </c>
      <c r="G40" s="63">
        <v>1100</v>
      </c>
      <c r="H40" s="63">
        <f>F40-G40</f>
        <v>149498</v>
      </c>
      <c r="I40" s="63">
        <f t="shared" ref="I40:I73" si="5">H40*18%</f>
        <v>26909.64</v>
      </c>
      <c r="J40" s="89">
        <f t="shared" si="2"/>
        <v>176407.64</v>
      </c>
    </row>
    <row r="41" spans="1:10" x14ac:dyDescent="0.25">
      <c r="A41" s="63" t="s">
        <v>46</v>
      </c>
      <c r="B41" s="63" t="s">
        <v>26</v>
      </c>
      <c r="C41" s="63" t="s">
        <v>29</v>
      </c>
      <c r="D41" s="63" t="s">
        <v>38</v>
      </c>
      <c r="E41" s="63" t="s">
        <v>39</v>
      </c>
      <c r="F41" s="63">
        <v>149798</v>
      </c>
      <c r="G41" s="63">
        <v>1100</v>
      </c>
      <c r="H41" s="63">
        <f t="shared" ref="H41:H73" si="6">F41-G41</f>
        <v>148698</v>
      </c>
      <c r="I41" s="63">
        <f t="shared" si="5"/>
        <v>26765.64</v>
      </c>
      <c r="J41" s="89">
        <f t="shared" si="2"/>
        <v>175463.64</v>
      </c>
    </row>
    <row r="42" spans="1:10" x14ac:dyDescent="0.25">
      <c r="A42" s="63" t="s">
        <v>46</v>
      </c>
      <c r="B42" s="63" t="s">
        <v>102</v>
      </c>
      <c r="C42" s="63" t="s">
        <v>91</v>
      </c>
      <c r="D42" s="63" t="s">
        <v>105</v>
      </c>
      <c r="E42" s="63" t="s">
        <v>92</v>
      </c>
      <c r="F42" s="63">
        <v>142822</v>
      </c>
      <c r="G42" s="63">
        <v>0</v>
      </c>
      <c r="H42" s="63">
        <f t="shared" si="6"/>
        <v>142822</v>
      </c>
      <c r="I42" s="63">
        <f t="shared" si="5"/>
        <v>25707.96</v>
      </c>
      <c r="J42" s="89">
        <f t="shared" si="2"/>
        <v>168529.96</v>
      </c>
    </row>
    <row r="43" spans="1:10" x14ac:dyDescent="0.25">
      <c r="A43" s="63" t="s">
        <v>46</v>
      </c>
      <c r="B43" s="63" t="s">
        <v>102</v>
      </c>
      <c r="C43" s="63" t="s">
        <v>93</v>
      </c>
      <c r="D43" s="63" t="s">
        <v>106</v>
      </c>
      <c r="E43" s="63" t="s">
        <v>94</v>
      </c>
      <c r="F43" s="63">
        <v>142022</v>
      </c>
      <c r="G43" s="63">
        <v>0</v>
      </c>
      <c r="H43" s="63">
        <f t="shared" si="6"/>
        <v>142022</v>
      </c>
      <c r="I43" s="63">
        <f t="shared" si="5"/>
        <v>25563.96</v>
      </c>
      <c r="J43" s="89">
        <f t="shared" si="2"/>
        <v>167585.96</v>
      </c>
    </row>
    <row r="44" spans="1:10" x14ac:dyDescent="0.25">
      <c r="A44" s="63" t="s">
        <v>46</v>
      </c>
      <c r="B44" s="63" t="s">
        <v>102</v>
      </c>
      <c r="C44" s="63" t="s">
        <v>95</v>
      </c>
      <c r="D44" s="63" t="s">
        <v>107</v>
      </c>
      <c r="E44" s="63" t="s">
        <v>96</v>
      </c>
      <c r="F44" s="63">
        <v>142022</v>
      </c>
      <c r="G44" s="63">
        <v>0</v>
      </c>
      <c r="H44" s="63">
        <f t="shared" si="6"/>
        <v>142022</v>
      </c>
      <c r="I44" s="63">
        <f t="shared" si="5"/>
        <v>25563.96</v>
      </c>
      <c r="J44" s="89">
        <f t="shared" si="2"/>
        <v>167585.96</v>
      </c>
    </row>
    <row r="45" spans="1:10" x14ac:dyDescent="0.25">
      <c r="A45" s="63" t="s">
        <v>46</v>
      </c>
      <c r="B45" s="63" t="s">
        <v>102</v>
      </c>
      <c r="C45" s="63" t="s">
        <v>97</v>
      </c>
      <c r="D45" s="63" t="s">
        <v>108</v>
      </c>
      <c r="E45" s="63" t="s">
        <v>98</v>
      </c>
      <c r="F45" s="63">
        <v>143322</v>
      </c>
      <c r="G45" s="63">
        <v>0</v>
      </c>
      <c r="H45" s="63">
        <f t="shared" si="6"/>
        <v>143322</v>
      </c>
      <c r="I45" s="63">
        <f t="shared" si="5"/>
        <v>25797.96</v>
      </c>
      <c r="J45" s="89">
        <f t="shared" si="2"/>
        <v>169119.96</v>
      </c>
    </row>
    <row r="46" spans="1:10" x14ac:dyDescent="0.25">
      <c r="A46" s="63" t="s">
        <v>80</v>
      </c>
      <c r="B46" s="63" t="s">
        <v>10</v>
      </c>
      <c r="C46" s="63" t="s">
        <v>9</v>
      </c>
      <c r="D46" s="63" t="s">
        <v>11</v>
      </c>
      <c r="E46" s="63" t="s">
        <v>12</v>
      </c>
      <c r="F46" s="63">
        <v>147587</v>
      </c>
      <c r="G46" s="63">
        <v>1100</v>
      </c>
      <c r="H46" s="63">
        <f t="shared" si="6"/>
        <v>146487</v>
      </c>
      <c r="I46" s="63">
        <f t="shared" si="5"/>
        <v>26367.66</v>
      </c>
      <c r="J46" s="89">
        <f t="shared" si="2"/>
        <v>172854.66</v>
      </c>
    </row>
    <row r="47" spans="1:10" x14ac:dyDescent="0.25">
      <c r="A47" s="63" t="s">
        <v>80</v>
      </c>
      <c r="B47" s="63" t="s">
        <v>10</v>
      </c>
      <c r="C47" s="63" t="s">
        <v>29</v>
      </c>
      <c r="D47" s="63" t="s">
        <v>30</v>
      </c>
      <c r="E47" s="63" t="s">
        <v>31</v>
      </c>
      <c r="F47" s="63">
        <v>146787</v>
      </c>
      <c r="G47" s="63">
        <v>1100</v>
      </c>
      <c r="H47" s="63">
        <f t="shared" si="6"/>
        <v>145687</v>
      </c>
      <c r="I47" s="63">
        <f t="shared" si="5"/>
        <v>26223.66</v>
      </c>
      <c r="J47" s="89">
        <f t="shared" si="2"/>
        <v>171910.66</v>
      </c>
    </row>
    <row r="48" spans="1:10" x14ac:dyDescent="0.25">
      <c r="A48" s="63" t="s">
        <v>80</v>
      </c>
      <c r="B48" s="63" t="s">
        <v>10</v>
      </c>
      <c r="C48" s="63" t="s">
        <v>9</v>
      </c>
      <c r="D48" s="63" t="s">
        <v>14</v>
      </c>
      <c r="E48" s="63" t="s">
        <v>15</v>
      </c>
      <c r="F48" s="63">
        <v>146787</v>
      </c>
      <c r="G48" s="63">
        <v>1100</v>
      </c>
      <c r="H48" s="63">
        <f t="shared" si="6"/>
        <v>145687</v>
      </c>
      <c r="I48" s="63">
        <f t="shared" si="5"/>
        <v>26223.66</v>
      </c>
      <c r="J48" s="89">
        <f t="shared" si="2"/>
        <v>171910.66</v>
      </c>
    </row>
    <row r="49" spans="1:10" x14ac:dyDescent="0.25">
      <c r="A49" s="63" t="s">
        <v>80</v>
      </c>
      <c r="B49" s="63" t="s">
        <v>10</v>
      </c>
      <c r="C49" s="63" t="s">
        <v>29</v>
      </c>
      <c r="D49" s="63" t="s">
        <v>32</v>
      </c>
      <c r="E49" s="63" t="s">
        <v>33</v>
      </c>
      <c r="F49" s="63">
        <v>145987</v>
      </c>
      <c r="G49" s="63">
        <v>1100</v>
      </c>
      <c r="H49" s="63">
        <f t="shared" si="6"/>
        <v>144887</v>
      </c>
      <c r="I49" s="63">
        <f t="shared" si="5"/>
        <v>26079.66</v>
      </c>
      <c r="J49" s="89">
        <f t="shared" si="2"/>
        <v>170966.66</v>
      </c>
    </row>
    <row r="50" spans="1:10" x14ac:dyDescent="0.25">
      <c r="A50" s="63" t="s">
        <v>80</v>
      </c>
      <c r="B50" s="63" t="s">
        <v>16</v>
      </c>
      <c r="C50" s="63" t="s">
        <v>9</v>
      </c>
      <c r="D50" s="63" t="s">
        <v>17</v>
      </c>
      <c r="E50" s="63" t="s">
        <v>18</v>
      </c>
      <c r="F50" s="63">
        <v>146767</v>
      </c>
      <c r="G50" s="63">
        <v>1100</v>
      </c>
      <c r="H50" s="63">
        <f t="shared" si="6"/>
        <v>145667</v>
      </c>
      <c r="I50" s="63">
        <f t="shared" si="5"/>
        <v>26220.059999999998</v>
      </c>
      <c r="J50" s="89">
        <f t="shared" si="2"/>
        <v>171887.06</v>
      </c>
    </row>
    <row r="51" spans="1:10" x14ac:dyDescent="0.25">
      <c r="A51" s="63" t="s">
        <v>80</v>
      </c>
      <c r="B51" s="63" t="s">
        <v>16</v>
      </c>
      <c r="C51" s="63" t="s">
        <v>29</v>
      </c>
      <c r="D51" s="63" t="s">
        <v>34</v>
      </c>
      <c r="E51" s="63" t="s">
        <v>35</v>
      </c>
      <c r="F51" s="63">
        <v>145967</v>
      </c>
      <c r="G51" s="63">
        <v>1100</v>
      </c>
      <c r="H51" s="63">
        <f t="shared" si="6"/>
        <v>144867</v>
      </c>
      <c r="I51" s="63">
        <f t="shared" si="5"/>
        <v>26076.059999999998</v>
      </c>
      <c r="J51" s="89">
        <f t="shared" si="2"/>
        <v>170943.06</v>
      </c>
    </row>
    <row r="52" spans="1:10" x14ac:dyDescent="0.25">
      <c r="A52" s="63" t="s">
        <v>80</v>
      </c>
      <c r="B52" s="63" t="s">
        <v>16</v>
      </c>
      <c r="C52" s="63" t="s">
        <v>9</v>
      </c>
      <c r="D52" s="63" t="s">
        <v>19</v>
      </c>
      <c r="E52" s="63" t="s">
        <v>20</v>
      </c>
      <c r="F52" s="63">
        <v>149043</v>
      </c>
      <c r="G52" s="63">
        <v>1100</v>
      </c>
      <c r="H52" s="63">
        <f t="shared" si="6"/>
        <v>147943</v>
      </c>
      <c r="I52" s="63">
        <f t="shared" si="5"/>
        <v>26629.739999999998</v>
      </c>
      <c r="J52" s="89">
        <f t="shared" si="2"/>
        <v>174572.74</v>
      </c>
    </row>
    <row r="53" spans="1:10" x14ac:dyDescent="0.25">
      <c r="A53" s="63" t="s">
        <v>80</v>
      </c>
      <c r="B53" s="63" t="s">
        <v>16</v>
      </c>
      <c r="C53" s="63" t="s">
        <v>99</v>
      </c>
      <c r="D53" s="63" t="s">
        <v>100</v>
      </c>
      <c r="E53" s="63" t="s">
        <v>101</v>
      </c>
      <c r="F53" s="63">
        <v>148243</v>
      </c>
      <c r="G53" s="63">
        <v>1100</v>
      </c>
      <c r="H53" s="63">
        <f t="shared" ref="H53" si="7">F53-G53</f>
        <v>147143</v>
      </c>
      <c r="I53" s="63">
        <f t="shared" ref="I53" si="8">H53*18%</f>
        <v>26485.739999999998</v>
      </c>
      <c r="J53" s="89">
        <f t="shared" si="2"/>
        <v>173628.74</v>
      </c>
    </row>
    <row r="54" spans="1:10" x14ac:dyDescent="0.25">
      <c r="A54" s="63" t="s">
        <v>80</v>
      </c>
      <c r="B54" s="63" t="s">
        <v>21</v>
      </c>
      <c r="C54" s="63" t="s">
        <v>9</v>
      </c>
      <c r="D54" s="63" t="s">
        <v>22</v>
      </c>
      <c r="E54" s="63" t="s">
        <v>23</v>
      </c>
      <c r="F54" s="63">
        <v>148868</v>
      </c>
      <c r="G54" s="63">
        <v>1100</v>
      </c>
      <c r="H54" s="63">
        <f t="shared" si="6"/>
        <v>147768</v>
      </c>
      <c r="I54" s="63">
        <f t="shared" si="5"/>
        <v>26598.239999999998</v>
      </c>
      <c r="J54" s="89">
        <f t="shared" si="2"/>
        <v>174366.24</v>
      </c>
    </row>
    <row r="55" spans="1:10" x14ac:dyDescent="0.25">
      <c r="A55" s="63" t="s">
        <v>80</v>
      </c>
      <c r="B55" s="63" t="s">
        <v>21</v>
      </c>
      <c r="C55" s="63" t="s">
        <v>29</v>
      </c>
      <c r="D55" s="63" t="s">
        <v>36</v>
      </c>
      <c r="E55" s="63" t="s">
        <v>37</v>
      </c>
      <c r="F55" s="63">
        <v>148068</v>
      </c>
      <c r="G55" s="63">
        <v>1100</v>
      </c>
      <c r="H55" s="63">
        <f t="shared" si="6"/>
        <v>146968</v>
      </c>
      <c r="I55" s="63">
        <f t="shared" si="5"/>
        <v>26454.239999999998</v>
      </c>
      <c r="J55" s="89">
        <f t="shared" si="2"/>
        <v>173422.24</v>
      </c>
    </row>
    <row r="56" spans="1:10" x14ac:dyDescent="0.25">
      <c r="A56" s="63" t="s">
        <v>80</v>
      </c>
      <c r="B56" s="63" t="s">
        <v>122</v>
      </c>
      <c r="C56" s="63" t="s">
        <v>9</v>
      </c>
      <c r="D56" s="63" t="s">
        <v>123</v>
      </c>
      <c r="E56" s="63" t="s">
        <v>124</v>
      </c>
      <c r="F56" s="63">
        <v>144987</v>
      </c>
      <c r="G56" s="63">
        <v>1100</v>
      </c>
      <c r="H56" s="63">
        <f t="shared" si="6"/>
        <v>143887</v>
      </c>
      <c r="I56" s="63">
        <f t="shared" si="5"/>
        <v>25899.66</v>
      </c>
      <c r="J56" s="89">
        <f t="shared" si="2"/>
        <v>169786.66</v>
      </c>
    </row>
    <row r="57" spans="1:10" x14ac:dyDescent="0.25">
      <c r="A57" s="63" t="s">
        <v>80</v>
      </c>
      <c r="B57" s="63" t="s">
        <v>42</v>
      </c>
      <c r="C57" s="63" t="s">
        <v>9</v>
      </c>
      <c r="D57" s="63" t="s">
        <v>24</v>
      </c>
      <c r="E57" s="63" t="s">
        <v>25</v>
      </c>
      <c r="F57" s="152">
        <v>150442</v>
      </c>
      <c r="G57" s="63">
        <v>1100</v>
      </c>
      <c r="H57" s="63">
        <f t="shared" si="6"/>
        <v>149342</v>
      </c>
      <c r="I57" s="63">
        <f t="shared" si="5"/>
        <v>26881.559999999998</v>
      </c>
      <c r="J57" s="89">
        <f t="shared" si="2"/>
        <v>176223.56</v>
      </c>
    </row>
    <row r="58" spans="1:10" x14ac:dyDescent="0.25">
      <c r="A58" s="63" t="s">
        <v>80</v>
      </c>
      <c r="B58" s="63" t="s">
        <v>42</v>
      </c>
      <c r="C58" s="63" t="s">
        <v>29</v>
      </c>
      <c r="D58" s="63" t="s">
        <v>40</v>
      </c>
      <c r="E58" s="63" t="s">
        <v>41</v>
      </c>
      <c r="F58" s="63">
        <v>149642</v>
      </c>
      <c r="G58" s="63">
        <v>1100</v>
      </c>
      <c r="H58" s="63">
        <f t="shared" si="6"/>
        <v>148542</v>
      </c>
      <c r="I58" s="63">
        <f t="shared" si="5"/>
        <v>26737.559999999998</v>
      </c>
      <c r="J58" s="89">
        <f t="shared" si="2"/>
        <v>175279.56</v>
      </c>
    </row>
    <row r="59" spans="1:10" x14ac:dyDescent="0.25">
      <c r="A59" s="63" t="s">
        <v>80</v>
      </c>
      <c r="B59" s="63" t="s">
        <v>26</v>
      </c>
      <c r="C59" s="63" t="s">
        <v>9</v>
      </c>
      <c r="D59" s="63" t="s">
        <v>27</v>
      </c>
      <c r="E59" s="63" t="s">
        <v>28</v>
      </c>
      <c r="F59" s="63">
        <v>149326</v>
      </c>
      <c r="G59" s="63">
        <v>1100</v>
      </c>
      <c r="H59" s="63">
        <f t="shared" si="6"/>
        <v>148226</v>
      </c>
      <c r="I59" s="63">
        <f t="shared" si="5"/>
        <v>26680.68</v>
      </c>
      <c r="J59" s="89">
        <f t="shared" si="2"/>
        <v>174906.68</v>
      </c>
    </row>
    <row r="60" spans="1:10" x14ac:dyDescent="0.25">
      <c r="A60" s="63" t="s">
        <v>80</v>
      </c>
      <c r="B60" s="63" t="s">
        <v>26</v>
      </c>
      <c r="C60" s="63" t="s">
        <v>29</v>
      </c>
      <c r="D60" s="63" t="s">
        <v>38</v>
      </c>
      <c r="E60" s="63" t="s">
        <v>39</v>
      </c>
      <c r="F60" s="63">
        <v>148526</v>
      </c>
      <c r="G60" s="63">
        <v>1100</v>
      </c>
      <c r="H60" s="63">
        <f t="shared" si="6"/>
        <v>147426</v>
      </c>
      <c r="I60" s="63">
        <f t="shared" si="5"/>
        <v>26536.68</v>
      </c>
      <c r="J60" s="89">
        <f t="shared" si="2"/>
        <v>173962.68</v>
      </c>
    </row>
    <row r="61" spans="1:10" x14ac:dyDescent="0.25">
      <c r="A61" s="63" t="s">
        <v>80</v>
      </c>
      <c r="B61" s="63" t="s">
        <v>102</v>
      </c>
      <c r="C61" s="63" t="s">
        <v>91</v>
      </c>
      <c r="D61" s="63" t="s">
        <v>105</v>
      </c>
      <c r="E61" s="63" t="s">
        <v>92</v>
      </c>
      <c r="F61" s="63">
        <v>141967</v>
      </c>
      <c r="G61" s="63">
        <v>0</v>
      </c>
      <c r="H61" s="63">
        <f t="shared" si="6"/>
        <v>141967</v>
      </c>
      <c r="I61" s="63">
        <f t="shared" si="5"/>
        <v>25554.059999999998</v>
      </c>
      <c r="J61" s="89">
        <f t="shared" si="2"/>
        <v>167521.06</v>
      </c>
    </row>
    <row r="62" spans="1:10" x14ac:dyDescent="0.25">
      <c r="A62" s="63" t="s">
        <v>80</v>
      </c>
      <c r="B62" s="63" t="s">
        <v>102</v>
      </c>
      <c r="C62" s="63" t="s">
        <v>93</v>
      </c>
      <c r="D62" s="63" t="s">
        <v>106</v>
      </c>
      <c r="E62" s="63" t="s">
        <v>94</v>
      </c>
      <c r="F62" s="63">
        <v>141167</v>
      </c>
      <c r="G62" s="63">
        <v>0</v>
      </c>
      <c r="H62" s="63">
        <f t="shared" si="6"/>
        <v>141167</v>
      </c>
      <c r="I62" s="63">
        <f t="shared" si="5"/>
        <v>25410.059999999998</v>
      </c>
      <c r="J62" s="89">
        <f t="shared" si="2"/>
        <v>166577.06</v>
      </c>
    </row>
    <row r="63" spans="1:10" x14ac:dyDescent="0.25">
      <c r="A63" s="63" t="s">
        <v>80</v>
      </c>
      <c r="B63" s="63" t="s">
        <v>102</v>
      </c>
      <c r="C63" s="63" t="s">
        <v>95</v>
      </c>
      <c r="D63" s="63" t="s">
        <v>107</v>
      </c>
      <c r="E63" s="63" t="s">
        <v>96</v>
      </c>
      <c r="F63" s="63">
        <v>141167</v>
      </c>
      <c r="G63" s="63">
        <v>0</v>
      </c>
      <c r="H63" s="63">
        <f t="shared" si="6"/>
        <v>141167</v>
      </c>
      <c r="I63" s="63">
        <f t="shared" si="5"/>
        <v>25410.059999999998</v>
      </c>
      <c r="J63" s="89">
        <f t="shared" si="2"/>
        <v>166577.06</v>
      </c>
    </row>
    <row r="64" spans="1:10" x14ac:dyDescent="0.25">
      <c r="A64" s="63" t="s">
        <v>80</v>
      </c>
      <c r="B64" s="63" t="s">
        <v>102</v>
      </c>
      <c r="C64" s="63" t="s">
        <v>97</v>
      </c>
      <c r="D64" s="63" t="s">
        <v>108</v>
      </c>
      <c r="E64" s="63" t="s">
        <v>98</v>
      </c>
      <c r="F64" s="63">
        <v>142467</v>
      </c>
      <c r="G64" s="63">
        <v>0</v>
      </c>
      <c r="H64" s="63">
        <f t="shared" si="6"/>
        <v>142467</v>
      </c>
      <c r="I64" s="63">
        <f t="shared" si="5"/>
        <v>25644.059999999998</v>
      </c>
      <c r="J64" s="89">
        <f t="shared" si="2"/>
        <v>168111.06</v>
      </c>
    </row>
    <row r="65" spans="1:10" x14ac:dyDescent="0.25">
      <c r="A65" s="63" t="s">
        <v>87</v>
      </c>
      <c r="B65" s="63" t="s">
        <v>10</v>
      </c>
      <c r="C65" s="63" t="s">
        <v>9</v>
      </c>
      <c r="D65" s="63" t="s">
        <v>11</v>
      </c>
      <c r="E65" s="63" t="s">
        <v>12</v>
      </c>
      <c r="F65" s="63">
        <v>148672</v>
      </c>
      <c r="G65" s="63">
        <v>1100</v>
      </c>
      <c r="H65" s="63">
        <f t="shared" si="6"/>
        <v>147572</v>
      </c>
      <c r="I65" s="63">
        <f t="shared" si="5"/>
        <v>26562.959999999999</v>
      </c>
      <c r="J65" s="89">
        <f t="shared" si="2"/>
        <v>174134.96</v>
      </c>
    </row>
    <row r="66" spans="1:10" x14ac:dyDescent="0.25">
      <c r="A66" s="63" t="s">
        <v>87</v>
      </c>
      <c r="B66" s="63" t="s">
        <v>10</v>
      </c>
      <c r="C66" s="63" t="s">
        <v>29</v>
      </c>
      <c r="D66" s="63" t="s">
        <v>30</v>
      </c>
      <c r="E66" s="63" t="s">
        <v>31</v>
      </c>
      <c r="F66" s="63">
        <v>147872</v>
      </c>
      <c r="G66" s="63">
        <v>1100</v>
      </c>
      <c r="H66" s="63">
        <f t="shared" si="6"/>
        <v>146772</v>
      </c>
      <c r="I66" s="63">
        <f t="shared" si="5"/>
        <v>26418.959999999999</v>
      </c>
      <c r="J66" s="89">
        <f t="shared" si="2"/>
        <v>173190.96</v>
      </c>
    </row>
    <row r="67" spans="1:10" x14ac:dyDescent="0.25">
      <c r="A67" s="63" t="s">
        <v>87</v>
      </c>
      <c r="B67" s="63" t="s">
        <v>10</v>
      </c>
      <c r="C67" s="63" t="s">
        <v>9</v>
      </c>
      <c r="D67" s="63" t="s">
        <v>14</v>
      </c>
      <c r="E67" s="63" t="s">
        <v>15</v>
      </c>
      <c r="F67" s="63">
        <v>147872</v>
      </c>
      <c r="G67" s="63">
        <v>1100</v>
      </c>
      <c r="H67" s="63">
        <f t="shared" si="6"/>
        <v>146772</v>
      </c>
      <c r="I67" s="63">
        <f t="shared" si="5"/>
        <v>26418.959999999999</v>
      </c>
      <c r="J67" s="89">
        <f t="shared" si="2"/>
        <v>173190.96</v>
      </c>
    </row>
    <row r="68" spans="1:10" x14ac:dyDescent="0.25">
      <c r="A68" s="63" t="s">
        <v>87</v>
      </c>
      <c r="B68" s="63" t="s">
        <v>10</v>
      </c>
      <c r="C68" s="63" t="s">
        <v>29</v>
      </c>
      <c r="D68" s="63" t="s">
        <v>32</v>
      </c>
      <c r="E68" s="63" t="s">
        <v>33</v>
      </c>
      <c r="F68" s="63">
        <v>147072</v>
      </c>
      <c r="G68" s="63">
        <v>1100</v>
      </c>
      <c r="H68" s="63">
        <f t="shared" si="6"/>
        <v>145972</v>
      </c>
      <c r="I68" s="63">
        <f t="shared" si="5"/>
        <v>26274.959999999999</v>
      </c>
      <c r="J68" s="89">
        <f t="shared" si="2"/>
        <v>172246.96</v>
      </c>
    </row>
    <row r="69" spans="1:10" x14ac:dyDescent="0.25">
      <c r="A69" s="63" t="s">
        <v>87</v>
      </c>
      <c r="B69" s="63" t="s">
        <v>16</v>
      </c>
      <c r="C69" s="63" t="s">
        <v>9</v>
      </c>
      <c r="D69" s="63" t="s">
        <v>17</v>
      </c>
      <c r="E69" s="63" t="s">
        <v>18</v>
      </c>
      <c r="F69" s="63">
        <v>147622</v>
      </c>
      <c r="G69" s="63">
        <v>1100</v>
      </c>
      <c r="H69" s="63">
        <f t="shared" si="6"/>
        <v>146522</v>
      </c>
      <c r="I69" s="63">
        <f t="shared" si="5"/>
        <v>26373.96</v>
      </c>
      <c r="J69" s="89">
        <f t="shared" si="2"/>
        <v>172895.96</v>
      </c>
    </row>
    <row r="70" spans="1:10" x14ac:dyDescent="0.25">
      <c r="A70" s="63" t="s">
        <v>87</v>
      </c>
      <c r="B70" s="63" t="s">
        <v>16</v>
      </c>
      <c r="C70" s="63" t="s">
        <v>29</v>
      </c>
      <c r="D70" s="63" t="s">
        <v>34</v>
      </c>
      <c r="E70" s="63" t="s">
        <v>35</v>
      </c>
      <c r="F70" s="63">
        <v>146822</v>
      </c>
      <c r="G70" s="63">
        <v>1100</v>
      </c>
      <c r="H70" s="63">
        <f t="shared" si="6"/>
        <v>145722</v>
      </c>
      <c r="I70" s="63">
        <f t="shared" si="5"/>
        <v>26229.96</v>
      </c>
      <c r="J70" s="89">
        <f t="shared" si="2"/>
        <v>171951.96</v>
      </c>
    </row>
    <row r="71" spans="1:10" x14ac:dyDescent="0.25">
      <c r="A71" s="63" t="s">
        <v>87</v>
      </c>
      <c r="B71" s="63" t="s">
        <v>16</v>
      </c>
      <c r="C71" s="63" t="s">
        <v>9</v>
      </c>
      <c r="D71" s="63" t="s">
        <v>19</v>
      </c>
      <c r="E71" s="63" t="s">
        <v>20</v>
      </c>
      <c r="F71" s="63">
        <v>150313</v>
      </c>
      <c r="G71" s="63">
        <v>1100</v>
      </c>
      <c r="H71" s="63">
        <f t="shared" si="6"/>
        <v>149213</v>
      </c>
      <c r="I71" s="63">
        <f t="shared" si="5"/>
        <v>26858.34</v>
      </c>
      <c r="J71" s="89">
        <f t="shared" si="2"/>
        <v>176071.34</v>
      </c>
    </row>
    <row r="72" spans="1:10" x14ac:dyDescent="0.25">
      <c r="A72" s="63" t="s">
        <v>87</v>
      </c>
      <c r="B72" s="63" t="s">
        <v>16</v>
      </c>
      <c r="C72" s="63" t="s">
        <v>99</v>
      </c>
      <c r="D72" s="63" t="s">
        <v>100</v>
      </c>
      <c r="E72" s="63" t="s">
        <v>101</v>
      </c>
      <c r="F72" s="63">
        <v>149513</v>
      </c>
      <c r="G72" s="63">
        <v>1100</v>
      </c>
      <c r="H72" s="63">
        <f t="shared" ref="H72" si="9">F72-G72</f>
        <v>148413</v>
      </c>
      <c r="I72" s="63">
        <f t="shared" ref="I72" si="10">H72*18%</f>
        <v>26714.34</v>
      </c>
      <c r="J72" s="89">
        <f t="shared" si="2"/>
        <v>175127.34</v>
      </c>
    </row>
    <row r="73" spans="1:10" x14ac:dyDescent="0.25">
      <c r="A73" s="63" t="s">
        <v>87</v>
      </c>
      <c r="B73" s="63" t="s">
        <v>21</v>
      </c>
      <c r="C73" s="63" t="s">
        <v>9</v>
      </c>
      <c r="D73" s="63" t="s">
        <v>22</v>
      </c>
      <c r="E73" s="63" t="s">
        <v>23</v>
      </c>
      <c r="F73" s="63">
        <v>149522</v>
      </c>
      <c r="G73" s="63">
        <v>1100</v>
      </c>
      <c r="H73" s="63">
        <f t="shared" si="6"/>
        <v>148422</v>
      </c>
      <c r="I73" s="63">
        <f t="shared" si="5"/>
        <v>26715.96</v>
      </c>
      <c r="J73" s="89">
        <f t="shared" ref="J73:J136" si="11">H73+I73</f>
        <v>175137.96</v>
      </c>
    </row>
    <row r="74" spans="1:10" x14ac:dyDescent="0.25">
      <c r="A74" s="63" t="s">
        <v>87</v>
      </c>
      <c r="B74" s="63" t="s">
        <v>21</v>
      </c>
      <c r="C74" s="63" t="s">
        <v>29</v>
      </c>
      <c r="D74" s="63" t="s">
        <v>36</v>
      </c>
      <c r="E74" s="63" t="s">
        <v>37</v>
      </c>
      <c r="F74" s="63">
        <v>148722</v>
      </c>
      <c r="G74" s="63">
        <v>1100</v>
      </c>
      <c r="H74" s="63">
        <f t="shared" ref="H74:H107" si="12">F74-G74</f>
        <v>147622</v>
      </c>
      <c r="I74" s="63">
        <f t="shared" ref="I74:I107" si="13">H74*18%</f>
        <v>26571.96</v>
      </c>
      <c r="J74" s="89">
        <f t="shared" si="11"/>
        <v>174193.96</v>
      </c>
    </row>
    <row r="75" spans="1:10" x14ac:dyDescent="0.25">
      <c r="A75" s="63" t="s">
        <v>87</v>
      </c>
      <c r="B75" s="63" t="s">
        <v>122</v>
      </c>
      <c r="C75" s="63" t="s">
        <v>9</v>
      </c>
      <c r="D75" s="63" t="s">
        <v>123</v>
      </c>
      <c r="E75" s="63" t="s">
        <v>124</v>
      </c>
      <c r="F75" s="63">
        <v>145872</v>
      </c>
      <c r="G75" s="63">
        <v>1100</v>
      </c>
      <c r="H75" s="63">
        <f t="shared" si="12"/>
        <v>144772</v>
      </c>
      <c r="I75" s="63">
        <f t="shared" si="13"/>
        <v>26058.959999999999</v>
      </c>
      <c r="J75" s="89">
        <f t="shared" si="11"/>
        <v>170830.96</v>
      </c>
    </row>
    <row r="76" spans="1:10" x14ac:dyDescent="0.25">
      <c r="A76" s="63" t="s">
        <v>87</v>
      </c>
      <c r="B76" s="63" t="s">
        <v>42</v>
      </c>
      <c r="C76" s="63" t="s">
        <v>9</v>
      </c>
      <c r="D76" s="63" t="s">
        <v>24</v>
      </c>
      <c r="E76" s="63" t="s">
        <v>25</v>
      </c>
      <c r="F76" s="152">
        <v>151672</v>
      </c>
      <c r="G76" s="63">
        <v>1100</v>
      </c>
      <c r="H76" s="63">
        <f t="shared" si="12"/>
        <v>150572</v>
      </c>
      <c r="I76" s="63">
        <f t="shared" si="13"/>
        <v>27102.959999999999</v>
      </c>
      <c r="J76" s="89">
        <f t="shared" si="11"/>
        <v>177674.96</v>
      </c>
    </row>
    <row r="77" spans="1:10" x14ac:dyDescent="0.25">
      <c r="A77" s="63" t="s">
        <v>87</v>
      </c>
      <c r="B77" s="63" t="s">
        <v>42</v>
      </c>
      <c r="C77" s="63" t="s">
        <v>29</v>
      </c>
      <c r="D77" s="63" t="s">
        <v>40</v>
      </c>
      <c r="E77" s="63" t="s">
        <v>41</v>
      </c>
      <c r="F77" s="63">
        <v>150872</v>
      </c>
      <c r="G77" s="63">
        <v>1100</v>
      </c>
      <c r="H77" s="63">
        <f t="shared" si="12"/>
        <v>149772</v>
      </c>
      <c r="I77" s="63">
        <f t="shared" si="13"/>
        <v>26958.959999999999</v>
      </c>
      <c r="J77" s="89">
        <f t="shared" si="11"/>
        <v>176730.96</v>
      </c>
    </row>
    <row r="78" spans="1:10" x14ac:dyDescent="0.25">
      <c r="A78" s="63" t="s">
        <v>87</v>
      </c>
      <c r="B78" s="63" t="s">
        <v>26</v>
      </c>
      <c r="C78" s="63" t="s">
        <v>9</v>
      </c>
      <c r="D78" s="63" t="s">
        <v>27</v>
      </c>
      <c r="E78" s="63" t="s">
        <v>28</v>
      </c>
      <c r="F78" s="63">
        <v>150702</v>
      </c>
      <c r="G78" s="63">
        <v>1100</v>
      </c>
      <c r="H78" s="63">
        <f t="shared" si="12"/>
        <v>149602</v>
      </c>
      <c r="I78" s="63">
        <f t="shared" si="13"/>
        <v>26928.36</v>
      </c>
      <c r="J78" s="89">
        <f t="shared" si="11"/>
        <v>176530.36</v>
      </c>
    </row>
    <row r="79" spans="1:10" x14ac:dyDescent="0.25">
      <c r="A79" s="63" t="s">
        <v>87</v>
      </c>
      <c r="B79" s="63" t="s">
        <v>26</v>
      </c>
      <c r="C79" s="63" t="s">
        <v>29</v>
      </c>
      <c r="D79" s="63" t="s">
        <v>38</v>
      </c>
      <c r="E79" s="63" t="s">
        <v>39</v>
      </c>
      <c r="F79" s="63">
        <v>149902</v>
      </c>
      <c r="G79" s="63">
        <v>1100</v>
      </c>
      <c r="H79" s="63">
        <f t="shared" si="12"/>
        <v>148802</v>
      </c>
      <c r="I79" s="63">
        <f t="shared" si="13"/>
        <v>26784.36</v>
      </c>
      <c r="J79" s="89">
        <f t="shared" si="11"/>
        <v>175586.36</v>
      </c>
    </row>
    <row r="80" spans="1:10" x14ac:dyDescent="0.25">
      <c r="A80" s="63" t="s">
        <v>87</v>
      </c>
      <c r="B80" s="63" t="s">
        <v>102</v>
      </c>
      <c r="C80" s="63" t="s">
        <v>91</v>
      </c>
      <c r="D80" s="63" t="s">
        <v>105</v>
      </c>
      <c r="E80" s="63" t="s">
        <v>92</v>
      </c>
      <c r="F80" s="63">
        <v>142822</v>
      </c>
      <c r="G80" s="63">
        <v>0</v>
      </c>
      <c r="H80" s="63">
        <f t="shared" si="12"/>
        <v>142822</v>
      </c>
      <c r="I80" s="63">
        <f t="shared" si="13"/>
        <v>25707.96</v>
      </c>
      <c r="J80" s="89">
        <f t="shared" si="11"/>
        <v>168529.96</v>
      </c>
    </row>
    <row r="81" spans="1:10" x14ac:dyDescent="0.25">
      <c r="A81" s="63" t="s">
        <v>87</v>
      </c>
      <c r="B81" s="63" t="s">
        <v>102</v>
      </c>
      <c r="C81" s="63" t="s">
        <v>93</v>
      </c>
      <c r="D81" s="63" t="s">
        <v>106</v>
      </c>
      <c r="E81" s="63" t="s">
        <v>94</v>
      </c>
      <c r="F81" s="63">
        <v>142022</v>
      </c>
      <c r="G81" s="63">
        <v>0</v>
      </c>
      <c r="H81" s="63">
        <f t="shared" si="12"/>
        <v>142022</v>
      </c>
      <c r="I81" s="63">
        <f t="shared" si="13"/>
        <v>25563.96</v>
      </c>
      <c r="J81" s="89">
        <f t="shared" si="11"/>
        <v>167585.96</v>
      </c>
    </row>
    <row r="82" spans="1:10" x14ac:dyDescent="0.25">
      <c r="A82" s="63" t="s">
        <v>87</v>
      </c>
      <c r="B82" s="63" t="s">
        <v>102</v>
      </c>
      <c r="C82" s="63" t="s">
        <v>95</v>
      </c>
      <c r="D82" s="63" t="s">
        <v>107</v>
      </c>
      <c r="E82" s="63" t="s">
        <v>96</v>
      </c>
      <c r="F82" s="63">
        <v>142022</v>
      </c>
      <c r="G82" s="63">
        <v>0</v>
      </c>
      <c r="H82" s="63">
        <f t="shared" si="12"/>
        <v>142022</v>
      </c>
      <c r="I82" s="63">
        <f t="shared" si="13"/>
        <v>25563.96</v>
      </c>
      <c r="J82" s="89">
        <f t="shared" si="11"/>
        <v>167585.96</v>
      </c>
    </row>
    <row r="83" spans="1:10" x14ac:dyDescent="0.25">
      <c r="A83" s="63" t="s">
        <v>87</v>
      </c>
      <c r="B83" s="63" t="s">
        <v>102</v>
      </c>
      <c r="C83" s="63" t="s">
        <v>97</v>
      </c>
      <c r="D83" s="63" t="s">
        <v>108</v>
      </c>
      <c r="E83" s="63" t="s">
        <v>98</v>
      </c>
      <c r="F83" s="63">
        <v>143322</v>
      </c>
      <c r="G83" s="63">
        <v>0</v>
      </c>
      <c r="H83" s="63">
        <f t="shared" si="12"/>
        <v>143322</v>
      </c>
      <c r="I83" s="63">
        <f t="shared" si="13"/>
        <v>25797.96</v>
      </c>
      <c r="J83" s="89">
        <f t="shared" si="11"/>
        <v>169119.96</v>
      </c>
    </row>
    <row r="84" spans="1:10" x14ac:dyDescent="0.25">
      <c r="A84" s="63" t="s">
        <v>81</v>
      </c>
      <c r="B84" s="63" t="s">
        <v>10</v>
      </c>
      <c r="C84" s="63" t="s">
        <v>9</v>
      </c>
      <c r="D84" s="63" t="s">
        <v>11</v>
      </c>
      <c r="E84" s="63" t="s">
        <v>12</v>
      </c>
      <c r="F84" s="63">
        <v>147437</v>
      </c>
      <c r="G84" s="63">
        <v>1100</v>
      </c>
      <c r="H84" s="63">
        <f t="shared" si="12"/>
        <v>146337</v>
      </c>
      <c r="I84" s="63">
        <f t="shared" si="13"/>
        <v>26340.66</v>
      </c>
      <c r="J84" s="89">
        <f t="shared" si="11"/>
        <v>172677.66</v>
      </c>
    </row>
    <row r="85" spans="1:10" x14ac:dyDescent="0.25">
      <c r="A85" s="63" t="s">
        <v>81</v>
      </c>
      <c r="B85" s="63" t="s">
        <v>10</v>
      </c>
      <c r="C85" s="63" t="s">
        <v>29</v>
      </c>
      <c r="D85" s="63" t="s">
        <v>30</v>
      </c>
      <c r="E85" s="63" t="s">
        <v>31</v>
      </c>
      <c r="F85" s="63">
        <v>146637</v>
      </c>
      <c r="G85" s="63">
        <v>1100</v>
      </c>
      <c r="H85" s="63">
        <f t="shared" si="12"/>
        <v>145537</v>
      </c>
      <c r="I85" s="63">
        <f t="shared" si="13"/>
        <v>26196.66</v>
      </c>
      <c r="J85" s="89">
        <f t="shared" si="11"/>
        <v>171733.66</v>
      </c>
    </row>
    <row r="86" spans="1:10" x14ac:dyDescent="0.25">
      <c r="A86" s="63" t="s">
        <v>81</v>
      </c>
      <c r="B86" s="63" t="s">
        <v>10</v>
      </c>
      <c r="C86" s="63" t="s">
        <v>9</v>
      </c>
      <c r="D86" s="63" t="s">
        <v>14</v>
      </c>
      <c r="E86" s="63" t="s">
        <v>15</v>
      </c>
      <c r="F86" s="63">
        <v>146637</v>
      </c>
      <c r="G86" s="63">
        <v>1100</v>
      </c>
      <c r="H86" s="63">
        <f t="shared" si="12"/>
        <v>145537</v>
      </c>
      <c r="I86" s="63">
        <f t="shared" si="13"/>
        <v>26196.66</v>
      </c>
      <c r="J86" s="89">
        <f t="shared" si="11"/>
        <v>171733.66</v>
      </c>
    </row>
    <row r="87" spans="1:10" x14ac:dyDescent="0.25">
      <c r="A87" s="63" t="s">
        <v>81</v>
      </c>
      <c r="B87" s="63" t="s">
        <v>10</v>
      </c>
      <c r="C87" s="63" t="s">
        <v>29</v>
      </c>
      <c r="D87" s="63" t="s">
        <v>32</v>
      </c>
      <c r="E87" s="63" t="s">
        <v>33</v>
      </c>
      <c r="F87" s="63">
        <v>145837</v>
      </c>
      <c r="G87" s="63">
        <v>1100</v>
      </c>
      <c r="H87" s="63">
        <f t="shared" si="12"/>
        <v>144737</v>
      </c>
      <c r="I87" s="63">
        <f t="shared" si="13"/>
        <v>26052.66</v>
      </c>
      <c r="J87" s="89">
        <f t="shared" si="11"/>
        <v>170789.66</v>
      </c>
    </row>
    <row r="88" spans="1:10" x14ac:dyDescent="0.25">
      <c r="A88" s="63" t="s">
        <v>81</v>
      </c>
      <c r="B88" s="63" t="s">
        <v>16</v>
      </c>
      <c r="C88" s="63" t="s">
        <v>9</v>
      </c>
      <c r="D88" s="63" t="s">
        <v>17</v>
      </c>
      <c r="E88" s="63" t="s">
        <v>18</v>
      </c>
      <c r="F88" s="63">
        <v>146693</v>
      </c>
      <c r="G88" s="63">
        <v>1100</v>
      </c>
      <c r="H88" s="63">
        <f t="shared" si="12"/>
        <v>145593</v>
      </c>
      <c r="I88" s="63">
        <f t="shared" si="13"/>
        <v>26206.739999999998</v>
      </c>
      <c r="J88" s="89">
        <f t="shared" si="11"/>
        <v>171799.74</v>
      </c>
    </row>
    <row r="89" spans="1:10" ht="14.25" customHeight="1" x14ac:dyDescent="0.25">
      <c r="A89" s="63" t="s">
        <v>81</v>
      </c>
      <c r="B89" s="63" t="s">
        <v>16</v>
      </c>
      <c r="C89" s="63" t="s">
        <v>29</v>
      </c>
      <c r="D89" s="63" t="s">
        <v>34</v>
      </c>
      <c r="E89" s="63" t="s">
        <v>35</v>
      </c>
      <c r="F89" s="63">
        <v>145893</v>
      </c>
      <c r="G89" s="63">
        <v>1100</v>
      </c>
      <c r="H89" s="63">
        <f t="shared" si="12"/>
        <v>144793</v>
      </c>
      <c r="I89" s="63">
        <f t="shared" si="13"/>
        <v>26062.739999999998</v>
      </c>
      <c r="J89" s="89">
        <f t="shared" si="11"/>
        <v>170855.74</v>
      </c>
    </row>
    <row r="90" spans="1:10" x14ac:dyDescent="0.25">
      <c r="A90" s="63" t="s">
        <v>81</v>
      </c>
      <c r="B90" s="63" t="s">
        <v>16</v>
      </c>
      <c r="C90" s="63" t="s">
        <v>9</v>
      </c>
      <c r="D90" s="63" t="s">
        <v>19</v>
      </c>
      <c r="E90" s="63" t="s">
        <v>20</v>
      </c>
      <c r="F90" s="63">
        <v>148670</v>
      </c>
      <c r="G90" s="63">
        <v>1100</v>
      </c>
      <c r="H90" s="63">
        <f t="shared" si="12"/>
        <v>147570</v>
      </c>
      <c r="I90" s="63">
        <f t="shared" si="13"/>
        <v>26562.6</v>
      </c>
      <c r="J90" s="89">
        <f t="shared" si="11"/>
        <v>174132.6</v>
      </c>
    </row>
    <row r="91" spans="1:10" x14ac:dyDescent="0.25">
      <c r="A91" s="63" t="s">
        <v>81</v>
      </c>
      <c r="B91" s="63" t="s">
        <v>16</v>
      </c>
      <c r="C91" s="63" t="s">
        <v>99</v>
      </c>
      <c r="D91" s="63" t="s">
        <v>100</v>
      </c>
      <c r="E91" s="63" t="s">
        <v>101</v>
      </c>
      <c r="F91" s="63">
        <v>147870</v>
      </c>
      <c r="G91" s="63">
        <v>1100</v>
      </c>
      <c r="H91" s="63">
        <f t="shared" ref="H91" si="14">F91-G91</f>
        <v>146770</v>
      </c>
      <c r="I91" s="63">
        <f t="shared" ref="I91" si="15">H91*18%</f>
        <v>26418.6</v>
      </c>
      <c r="J91" s="89">
        <f t="shared" si="11"/>
        <v>173188.6</v>
      </c>
    </row>
    <row r="92" spans="1:10" x14ac:dyDescent="0.25">
      <c r="A92" s="63" t="s">
        <v>81</v>
      </c>
      <c r="B92" s="63" t="s">
        <v>21</v>
      </c>
      <c r="C92" s="63" t="s">
        <v>9</v>
      </c>
      <c r="D92" s="63" t="s">
        <v>22</v>
      </c>
      <c r="E92" s="63" t="s">
        <v>23</v>
      </c>
      <c r="F92" s="63">
        <v>148893</v>
      </c>
      <c r="G92" s="63">
        <v>1100</v>
      </c>
      <c r="H92" s="63">
        <f t="shared" si="12"/>
        <v>147793</v>
      </c>
      <c r="I92" s="63">
        <f t="shared" si="13"/>
        <v>26602.739999999998</v>
      </c>
      <c r="J92" s="89">
        <f t="shared" si="11"/>
        <v>174395.74</v>
      </c>
    </row>
    <row r="93" spans="1:10" x14ac:dyDescent="0.25">
      <c r="A93" s="63" t="s">
        <v>81</v>
      </c>
      <c r="B93" s="63" t="s">
        <v>21</v>
      </c>
      <c r="C93" s="63" t="s">
        <v>29</v>
      </c>
      <c r="D93" s="63" t="s">
        <v>36</v>
      </c>
      <c r="E93" s="63" t="s">
        <v>37</v>
      </c>
      <c r="F93" s="63">
        <v>148093</v>
      </c>
      <c r="G93" s="63">
        <v>1100</v>
      </c>
      <c r="H93" s="63">
        <f t="shared" si="12"/>
        <v>146993</v>
      </c>
      <c r="I93" s="63">
        <f t="shared" si="13"/>
        <v>26458.739999999998</v>
      </c>
      <c r="J93" s="89">
        <f t="shared" si="11"/>
        <v>173451.74</v>
      </c>
    </row>
    <row r="94" spans="1:10" x14ac:dyDescent="0.25">
      <c r="A94" s="63" t="s">
        <v>81</v>
      </c>
      <c r="B94" s="63" t="s">
        <v>122</v>
      </c>
      <c r="C94" s="63" t="s">
        <v>9</v>
      </c>
      <c r="D94" s="63" t="s">
        <v>123</v>
      </c>
      <c r="E94" s="63" t="s">
        <v>124</v>
      </c>
      <c r="F94" s="63">
        <v>144637</v>
      </c>
      <c r="G94" s="63">
        <v>1100</v>
      </c>
      <c r="H94" s="63">
        <f t="shared" ref="H94" si="16">F94-G94</f>
        <v>143537</v>
      </c>
      <c r="I94" s="63">
        <f t="shared" ref="I94" si="17">H94*18%</f>
        <v>25836.66</v>
      </c>
      <c r="J94" s="89">
        <f t="shared" si="11"/>
        <v>169373.66</v>
      </c>
    </row>
    <row r="95" spans="1:10" x14ac:dyDescent="0.25">
      <c r="A95" s="63" t="s">
        <v>81</v>
      </c>
      <c r="B95" s="63" t="s">
        <v>42</v>
      </c>
      <c r="C95" s="63" t="s">
        <v>9</v>
      </c>
      <c r="D95" s="63" t="s">
        <v>24</v>
      </c>
      <c r="E95" s="63" t="s">
        <v>25</v>
      </c>
      <c r="F95" s="152">
        <v>150088</v>
      </c>
      <c r="G95" s="63">
        <v>1100</v>
      </c>
      <c r="H95" s="63">
        <f t="shared" si="12"/>
        <v>148988</v>
      </c>
      <c r="I95" s="63">
        <f t="shared" si="13"/>
        <v>26817.84</v>
      </c>
      <c r="J95" s="89">
        <f t="shared" si="11"/>
        <v>175805.84</v>
      </c>
    </row>
    <row r="96" spans="1:10" x14ac:dyDescent="0.25">
      <c r="A96" s="63" t="s">
        <v>81</v>
      </c>
      <c r="B96" s="63" t="s">
        <v>42</v>
      </c>
      <c r="C96" s="63" t="s">
        <v>29</v>
      </c>
      <c r="D96" s="63" t="s">
        <v>40</v>
      </c>
      <c r="E96" s="63" t="s">
        <v>41</v>
      </c>
      <c r="F96" s="63">
        <v>149288</v>
      </c>
      <c r="G96" s="63">
        <v>1100</v>
      </c>
      <c r="H96" s="63">
        <f t="shared" si="12"/>
        <v>148188</v>
      </c>
      <c r="I96" s="63">
        <f t="shared" si="13"/>
        <v>26673.84</v>
      </c>
      <c r="J96" s="89">
        <f t="shared" si="11"/>
        <v>174861.84</v>
      </c>
    </row>
    <row r="97" spans="1:10" x14ac:dyDescent="0.25">
      <c r="A97" s="63" t="s">
        <v>81</v>
      </c>
      <c r="B97" s="63" t="s">
        <v>26</v>
      </c>
      <c r="C97" s="63" t="s">
        <v>9</v>
      </c>
      <c r="D97" s="63" t="s">
        <v>27</v>
      </c>
      <c r="E97" s="63" t="s">
        <v>28</v>
      </c>
      <c r="F97" s="63">
        <v>149153</v>
      </c>
      <c r="G97" s="63">
        <v>1100</v>
      </c>
      <c r="H97" s="63">
        <f t="shared" si="12"/>
        <v>148053</v>
      </c>
      <c r="I97" s="63">
        <f t="shared" si="13"/>
        <v>26649.539999999997</v>
      </c>
      <c r="J97" s="89">
        <f t="shared" si="11"/>
        <v>174702.54</v>
      </c>
    </row>
    <row r="98" spans="1:10" x14ac:dyDescent="0.25">
      <c r="A98" s="63" t="s">
        <v>81</v>
      </c>
      <c r="B98" s="63" t="s">
        <v>26</v>
      </c>
      <c r="C98" s="63" t="s">
        <v>29</v>
      </c>
      <c r="D98" s="63" t="s">
        <v>38</v>
      </c>
      <c r="E98" s="63" t="s">
        <v>39</v>
      </c>
      <c r="F98" s="63">
        <v>148353</v>
      </c>
      <c r="G98" s="63">
        <v>1100</v>
      </c>
      <c r="H98" s="63">
        <f t="shared" si="12"/>
        <v>147253</v>
      </c>
      <c r="I98" s="63">
        <f t="shared" si="13"/>
        <v>26505.539999999997</v>
      </c>
      <c r="J98" s="89">
        <f t="shared" si="11"/>
        <v>173758.54</v>
      </c>
    </row>
    <row r="99" spans="1:10" x14ac:dyDescent="0.25">
      <c r="A99" s="63" t="s">
        <v>81</v>
      </c>
      <c r="B99" s="63" t="s">
        <v>102</v>
      </c>
      <c r="C99" s="63" t="s">
        <v>91</v>
      </c>
      <c r="D99" s="63" t="s">
        <v>105</v>
      </c>
      <c r="E99" s="63" t="s">
        <v>92</v>
      </c>
      <c r="F99" s="63">
        <v>141893</v>
      </c>
      <c r="G99" s="63">
        <v>0</v>
      </c>
      <c r="H99" s="63">
        <f t="shared" si="12"/>
        <v>141893</v>
      </c>
      <c r="I99" s="63">
        <f t="shared" si="13"/>
        <v>25540.739999999998</v>
      </c>
      <c r="J99" s="89">
        <f t="shared" si="11"/>
        <v>167433.74</v>
      </c>
    </row>
    <row r="100" spans="1:10" x14ac:dyDescent="0.25">
      <c r="A100" s="63" t="s">
        <v>81</v>
      </c>
      <c r="B100" s="63" t="s">
        <v>102</v>
      </c>
      <c r="C100" s="63" t="s">
        <v>93</v>
      </c>
      <c r="D100" s="63" t="s">
        <v>106</v>
      </c>
      <c r="E100" s="63" t="s">
        <v>94</v>
      </c>
      <c r="F100" s="63">
        <v>141093</v>
      </c>
      <c r="G100" s="63">
        <v>0</v>
      </c>
      <c r="H100" s="63">
        <f t="shared" si="12"/>
        <v>141093</v>
      </c>
      <c r="I100" s="63">
        <f t="shared" si="13"/>
        <v>25396.739999999998</v>
      </c>
      <c r="J100" s="89">
        <f t="shared" si="11"/>
        <v>166489.74</v>
      </c>
    </row>
    <row r="101" spans="1:10" x14ac:dyDescent="0.25">
      <c r="A101" s="63" t="s">
        <v>81</v>
      </c>
      <c r="B101" s="63" t="s">
        <v>102</v>
      </c>
      <c r="C101" s="63" t="s">
        <v>95</v>
      </c>
      <c r="D101" s="63" t="s">
        <v>107</v>
      </c>
      <c r="E101" s="63" t="s">
        <v>96</v>
      </c>
      <c r="F101" s="63">
        <v>141093</v>
      </c>
      <c r="G101" s="63">
        <v>0</v>
      </c>
      <c r="H101" s="63">
        <f t="shared" si="12"/>
        <v>141093</v>
      </c>
      <c r="I101" s="63">
        <f t="shared" si="13"/>
        <v>25396.739999999998</v>
      </c>
      <c r="J101" s="89">
        <f t="shared" si="11"/>
        <v>166489.74</v>
      </c>
    </row>
    <row r="102" spans="1:10" x14ac:dyDescent="0.25">
      <c r="A102" s="63" t="s">
        <v>81</v>
      </c>
      <c r="B102" s="63" t="s">
        <v>102</v>
      </c>
      <c r="C102" s="63" t="s">
        <v>97</v>
      </c>
      <c r="D102" s="63" t="s">
        <v>108</v>
      </c>
      <c r="E102" s="63" t="s">
        <v>98</v>
      </c>
      <c r="F102" s="63">
        <v>142393</v>
      </c>
      <c r="G102" s="63">
        <v>0</v>
      </c>
      <c r="H102" s="63">
        <f t="shared" si="12"/>
        <v>142393</v>
      </c>
      <c r="I102" s="63">
        <f t="shared" si="13"/>
        <v>25630.739999999998</v>
      </c>
      <c r="J102" s="89">
        <f t="shared" si="11"/>
        <v>168023.74</v>
      </c>
    </row>
    <row r="103" spans="1:10" ht="14.25" customHeight="1" x14ac:dyDescent="0.25">
      <c r="A103" s="63" t="s">
        <v>44</v>
      </c>
      <c r="B103" s="63" t="s">
        <v>10</v>
      </c>
      <c r="C103" s="63" t="s">
        <v>9</v>
      </c>
      <c r="D103" s="63" t="s">
        <v>11</v>
      </c>
      <c r="E103" s="63" t="s">
        <v>12</v>
      </c>
      <c r="F103" s="63">
        <v>147993</v>
      </c>
      <c r="G103" s="63">
        <v>1100</v>
      </c>
      <c r="H103" s="63">
        <f t="shared" si="12"/>
        <v>146893</v>
      </c>
      <c r="I103" s="63">
        <f t="shared" si="13"/>
        <v>26440.739999999998</v>
      </c>
      <c r="J103" s="89">
        <f t="shared" si="11"/>
        <v>173333.74</v>
      </c>
    </row>
    <row r="104" spans="1:10" x14ac:dyDescent="0.25">
      <c r="A104" s="63" t="s">
        <v>44</v>
      </c>
      <c r="B104" s="63" t="s">
        <v>10</v>
      </c>
      <c r="C104" s="63" t="s">
        <v>29</v>
      </c>
      <c r="D104" s="63" t="s">
        <v>30</v>
      </c>
      <c r="E104" s="63" t="s">
        <v>31</v>
      </c>
      <c r="F104" s="63">
        <v>147193</v>
      </c>
      <c r="G104" s="63">
        <v>1100</v>
      </c>
      <c r="H104" s="63">
        <f t="shared" si="12"/>
        <v>146093</v>
      </c>
      <c r="I104" s="63">
        <f t="shared" si="13"/>
        <v>26296.739999999998</v>
      </c>
      <c r="J104" s="89">
        <f t="shared" si="11"/>
        <v>172389.74</v>
      </c>
    </row>
    <row r="105" spans="1:10" x14ac:dyDescent="0.25">
      <c r="A105" s="63" t="s">
        <v>44</v>
      </c>
      <c r="B105" s="63" t="s">
        <v>10</v>
      </c>
      <c r="C105" s="63" t="s">
        <v>9</v>
      </c>
      <c r="D105" s="63" t="s">
        <v>14</v>
      </c>
      <c r="E105" s="63" t="s">
        <v>15</v>
      </c>
      <c r="F105" s="63">
        <v>147193</v>
      </c>
      <c r="G105" s="63">
        <v>1100</v>
      </c>
      <c r="H105" s="63">
        <f t="shared" si="12"/>
        <v>146093</v>
      </c>
      <c r="I105" s="63">
        <f t="shared" si="13"/>
        <v>26296.739999999998</v>
      </c>
      <c r="J105" s="89">
        <f t="shared" si="11"/>
        <v>172389.74</v>
      </c>
    </row>
    <row r="106" spans="1:10" ht="15.75" customHeight="1" x14ac:dyDescent="0.25">
      <c r="A106" s="63" t="s">
        <v>44</v>
      </c>
      <c r="B106" s="63" t="s">
        <v>10</v>
      </c>
      <c r="C106" s="63" t="s">
        <v>29</v>
      </c>
      <c r="D106" s="63" t="s">
        <v>32</v>
      </c>
      <c r="E106" s="63" t="s">
        <v>33</v>
      </c>
      <c r="F106" s="63">
        <v>146393</v>
      </c>
      <c r="G106" s="63">
        <v>1100</v>
      </c>
      <c r="H106" s="63">
        <f t="shared" si="12"/>
        <v>145293</v>
      </c>
      <c r="I106" s="63">
        <f t="shared" si="13"/>
        <v>26152.739999999998</v>
      </c>
      <c r="J106" s="89">
        <f t="shared" si="11"/>
        <v>171445.74</v>
      </c>
    </row>
    <row r="107" spans="1:10" x14ac:dyDescent="0.25">
      <c r="A107" s="63" t="s">
        <v>44</v>
      </c>
      <c r="B107" s="63" t="s">
        <v>16</v>
      </c>
      <c r="C107" s="63" t="s">
        <v>9</v>
      </c>
      <c r="D107" s="63" t="s">
        <v>17</v>
      </c>
      <c r="E107" s="63" t="s">
        <v>18</v>
      </c>
      <c r="F107" s="63">
        <v>146766</v>
      </c>
      <c r="G107" s="63">
        <v>1100</v>
      </c>
      <c r="H107" s="63">
        <f t="shared" si="12"/>
        <v>145666</v>
      </c>
      <c r="I107" s="63">
        <f t="shared" si="13"/>
        <v>26219.879999999997</v>
      </c>
      <c r="J107" s="89">
        <f t="shared" si="11"/>
        <v>171885.88</v>
      </c>
    </row>
    <row r="108" spans="1:10" x14ac:dyDescent="0.25">
      <c r="A108" s="63" t="s">
        <v>44</v>
      </c>
      <c r="B108" s="63" t="s">
        <v>16</v>
      </c>
      <c r="C108" s="63" t="s">
        <v>29</v>
      </c>
      <c r="D108" s="63" t="s">
        <v>34</v>
      </c>
      <c r="E108" s="63" t="s">
        <v>35</v>
      </c>
      <c r="F108" s="63">
        <v>145966</v>
      </c>
      <c r="G108" s="63">
        <v>1100</v>
      </c>
      <c r="H108" s="63">
        <f t="shared" ref="H108:H142" si="18">F108-G108</f>
        <v>144866</v>
      </c>
      <c r="I108" s="63">
        <f t="shared" ref="I108:I142" si="19">H108*18%</f>
        <v>26075.879999999997</v>
      </c>
      <c r="J108" s="89">
        <f t="shared" si="11"/>
        <v>170941.88</v>
      </c>
    </row>
    <row r="109" spans="1:10" x14ac:dyDescent="0.25">
      <c r="A109" s="63" t="s">
        <v>44</v>
      </c>
      <c r="B109" s="63" t="s">
        <v>16</v>
      </c>
      <c r="C109" s="63" t="s">
        <v>9</v>
      </c>
      <c r="D109" s="63" t="s">
        <v>19</v>
      </c>
      <c r="E109" s="63" t="s">
        <v>20</v>
      </c>
      <c r="F109" s="63">
        <v>149253</v>
      </c>
      <c r="G109" s="63">
        <v>1100</v>
      </c>
      <c r="H109" s="63">
        <f t="shared" si="18"/>
        <v>148153</v>
      </c>
      <c r="I109" s="63">
        <f t="shared" si="19"/>
        <v>26667.539999999997</v>
      </c>
      <c r="J109" s="89">
        <f t="shared" si="11"/>
        <v>174820.54</v>
      </c>
    </row>
    <row r="110" spans="1:10" x14ac:dyDescent="0.25">
      <c r="A110" s="63" t="s">
        <v>44</v>
      </c>
      <c r="B110" s="63" t="s">
        <v>16</v>
      </c>
      <c r="C110" s="63" t="s">
        <v>99</v>
      </c>
      <c r="D110" s="63" t="s">
        <v>100</v>
      </c>
      <c r="E110" s="63" t="s">
        <v>101</v>
      </c>
      <c r="F110" s="63">
        <v>148453</v>
      </c>
      <c r="G110" s="63">
        <v>1100</v>
      </c>
      <c r="H110" s="63">
        <f t="shared" ref="H110" si="20">F110-G110</f>
        <v>147353</v>
      </c>
      <c r="I110" s="63">
        <f t="shared" ref="I110" si="21">H110*18%</f>
        <v>26523.539999999997</v>
      </c>
      <c r="J110" s="89">
        <f t="shared" si="11"/>
        <v>173876.54</v>
      </c>
    </row>
    <row r="111" spans="1:10" x14ac:dyDescent="0.25">
      <c r="A111" s="63" t="s">
        <v>44</v>
      </c>
      <c r="B111" s="63" t="s">
        <v>21</v>
      </c>
      <c r="C111" s="63" t="s">
        <v>9</v>
      </c>
      <c r="D111" s="63" t="s">
        <v>22</v>
      </c>
      <c r="E111" s="63" t="s">
        <v>23</v>
      </c>
      <c r="F111" s="63">
        <v>148779</v>
      </c>
      <c r="G111" s="63">
        <v>1100</v>
      </c>
      <c r="H111" s="63">
        <f t="shared" si="18"/>
        <v>147679</v>
      </c>
      <c r="I111" s="63">
        <f t="shared" si="19"/>
        <v>26582.219999999998</v>
      </c>
      <c r="J111" s="89">
        <f t="shared" si="11"/>
        <v>174261.22</v>
      </c>
    </row>
    <row r="112" spans="1:10" x14ac:dyDescent="0.25">
      <c r="A112" s="63" t="s">
        <v>44</v>
      </c>
      <c r="B112" s="63" t="s">
        <v>21</v>
      </c>
      <c r="C112" s="63" t="s">
        <v>29</v>
      </c>
      <c r="D112" s="63" t="s">
        <v>36</v>
      </c>
      <c r="E112" s="63" t="s">
        <v>37</v>
      </c>
      <c r="F112" s="63">
        <v>147979</v>
      </c>
      <c r="G112" s="63">
        <v>1100</v>
      </c>
      <c r="H112" s="63">
        <f t="shared" si="18"/>
        <v>146879</v>
      </c>
      <c r="I112" s="63">
        <f t="shared" si="19"/>
        <v>26438.219999999998</v>
      </c>
      <c r="J112" s="89">
        <f t="shared" si="11"/>
        <v>173317.22</v>
      </c>
    </row>
    <row r="113" spans="1:10" x14ac:dyDescent="0.25">
      <c r="A113" s="63" t="s">
        <v>44</v>
      </c>
      <c r="B113" s="63" t="s">
        <v>122</v>
      </c>
      <c r="C113" s="63" t="s">
        <v>9</v>
      </c>
      <c r="D113" s="63" t="s">
        <v>123</v>
      </c>
      <c r="E113" s="63" t="s">
        <v>124</v>
      </c>
      <c r="F113" s="63">
        <v>145193</v>
      </c>
      <c r="G113" s="63">
        <v>1100</v>
      </c>
      <c r="H113" s="63">
        <f t="shared" si="18"/>
        <v>144093</v>
      </c>
      <c r="I113" s="63">
        <f t="shared" si="19"/>
        <v>25936.739999999998</v>
      </c>
      <c r="J113" s="89">
        <f t="shared" si="11"/>
        <v>170029.74</v>
      </c>
    </row>
    <row r="114" spans="1:10" x14ac:dyDescent="0.25">
      <c r="A114" s="63" t="s">
        <v>44</v>
      </c>
      <c r="B114" s="63" t="s">
        <v>42</v>
      </c>
      <c r="C114" s="63" t="s">
        <v>9</v>
      </c>
      <c r="D114" s="63" t="s">
        <v>24</v>
      </c>
      <c r="E114" s="63" t="s">
        <v>25</v>
      </c>
      <c r="F114" s="152">
        <v>150794</v>
      </c>
      <c r="G114" s="63">
        <v>1100</v>
      </c>
      <c r="H114" s="63">
        <f t="shared" si="18"/>
        <v>149694</v>
      </c>
      <c r="I114" s="63">
        <f t="shared" si="19"/>
        <v>26944.92</v>
      </c>
      <c r="J114" s="89">
        <f t="shared" si="11"/>
        <v>176638.91999999998</v>
      </c>
    </row>
    <row r="115" spans="1:10" x14ac:dyDescent="0.25">
      <c r="A115" s="63" t="s">
        <v>44</v>
      </c>
      <c r="B115" s="63" t="s">
        <v>42</v>
      </c>
      <c r="C115" s="63" t="s">
        <v>29</v>
      </c>
      <c r="D115" s="63" t="s">
        <v>40</v>
      </c>
      <c r="E115" s="63" t="s">
        <v>41</v>
      </c>
      <c r="F115" s="63">
        <v>149994</v>
      </c>
      <c r="G115" s="63">
        <v>1100</v>
      </c>
      <c r="H115" s="63">
        <f t="shared" si="18"/>
        <v>148894</v>
      </c>
      <c r="I115" s="63">
        <f t="shared" si="19"/>
        <v>26800.92</v>
      </c>
      <c r="J115" s="89">
        <f t="shared" si="11"/>
        <v>175694.91999999998</v>
      </c>
    </row>
    <row r="116" spans="1:10" x14ac:dyDescent="0.25">
      <c r="A116" s="63" t="s">
        <v>44</v>
      </c>
      <c r="B116" s="63" t="s">
        <v>26</v>
      </c>
      <c r="C116" s="63" t="s">
        <v>9</v>
      </c>
      <c r="D116" s="63" t="s">
        <v>27</v>
      </c>
      <c r="E116" s="63" t="s">
        <v>28</v>
      </c>
      <c r="F116" s="63">
        <v>149401</v>
      </c>
      <c r="G116" s="63">
        <v>1100</v>
      </c>
      <c r="H116" s="63">
        <f t="shared" si="18"/>
        <v>148301</v>
      </c>
      <c r="I116" s="63">
        <f t="shared" si="19"/>
        <v>26694.18</v>
      </c>
      <c r="J116" s="89">
        <f t="shared" si="11"/>
        <v>174995.18</v>
      </c>
    </row>
    <row r="117" spans="1:10" x14ac:dyDescent="0.25">
      <c r="A117" s="63" t="s">
        <v>44</v>
      </c>
      <c r="B117" s="63" t="s">
        <v>26</v>
      </c>
      <c r="C117" s="63" t="s">
        <v>29</v>
      </c>
      <c r="D117" s="63" t="s">
        <v>38</v>
      </c>
      <c r="E117" s="63" t="s">
        <v>39</v>
      </c>
      <c r="F117" s="63">
        <v>148601</v>
      </c>
      <c r="G117" s="63">
        <v>1100</v>
      </c>
      <c r="H117" s="63">
        <f t="shared" si="18"/>
        <v>147501</v>
      </c>
      <c r="I117" s="63">
        <f t="shared" si="19"/>
        <v>26550.18</v>
      </c>
      <c r="J117" s="89">
        <f t="shared" si="11"/>
        <v>174051.18</v>
      </c>
    </row>
    <row r="118" spans="1:10" x14ac:dyDescent="0.25">
      <c r="A118" s="63" t="s">
        <v>44</v>
      </c>
      <c r="B118" s="63" t="s">
        <v>102</v>
      </c>
      <c r="C118" s="63" t="s">
        <v>91</v>
      </c>
      <c r="D118" s="63" t="s">
        <v>105</v>
      </c>
      <c r="E118" s="63" t="s">
        <v>92</v>
      </c>
      <c r="F118" s="63">
        <v>141966</v>
      </c>
      <c r="G118" s="63">
        <v>0</v>
      </c>
      <c r="H118" s="63">
        <f t="shared" si="18"/>
        <v>141966</v>
      </c>
      <c r="I118" s="63">
        <f t="shared" si="19"/>
        <v>25553.879999999997</v>
      </c>
      <c r="J118" s="89">
        <f t="shared" si="11"/>
        <v>167519.88</v>
      </c>
    </row>
    <row r="119" spans="1:10" x14ac:dyDescent="0.25">
      <c r="A119" s="63" t="s">
        <v>44</v>
      </c>
      <c r="B119" s="63" t="s">
        <v>102</v>
      </c>
      <c r="C119" s="63" t="s">
        <v>93</v>
      </c>
      <c r="D119" s="63" t="s">
        <v>106</v>
      </c>
      <c r="E119" s="63" t="s">
        <v>94</v>
      </c>
      <c r="F119" s="63">
        <v>141166</v>
      </c>
      <c r="G119" s="63">
        <v>0</v>
      </c>
      <c r="H119" s="63">
        <f t="shared" si="18"/>
        <v>141166</v>
      </c>
      <c r="I119" s="63">
        <f t="shared" si="19"/>
        <v>25409.879999999997</v>
      </c>
      <c r="J119" s="89">
        <f t="shared" si="11"/>
        <v>166575.88</v>
      </c>
    </row>
    <row r="120" spans="1:10" x14ac:dyDescent="0.25">
      <c r="A120" s="63" t="s">
        <v>44</v>
      </c>
      <c r="B120" s="63" t="s">
        <v>102</v>
      </c>
      <c r="C120" s="63" t="s">
        <v>95</v>
      </c>
      <c r="D120" s="63" t="s">
        <v>107</v>
      </c>
      <c r="E120" s="63" t="s">
        <v>96</v>
      </c>
      <c r="F120" s="63">
        <v>141166</v>
      </c>
      <c r="G120" s="63">
        <v>0</v>
      </c>
      <c r="H120" s="63">
        <f t="shared" si="18"/>
        <v>141166</v>
      </c>
      <c r="I120" s="63">
        <f t="shared" si="19"/>
        <v>25409.879999999997</v>
      </c>
      <c r="J120" s="89">
        <f t="shared" si="11"/>
        <v>166575.88</v>
      </c>
    </row>
    <row r="121" spans="1:10" x14ac:dyDescent="0.25">
      <c r="A121" s="63" t="s">
        <v>44</v>
      </c>
      <c r="B121" s="63" t="s">
        <v>102</v>
      </c>
      <c r="C121" s="63" t="s">
        <v>97</v>
      </c>
      <c r="D121" s="63" t="s">
        <v>108</v>
      </c>
      <c r="E121" s="63" t="s">
        <v>98</v>
      </c>
      <c r="F121" s="63">
        <v>142466</v>
      </c>
      <c r="G121" s="63">
        <v>0</v>
      </c>
      <c r="H121" s="63">
        <f t="shared" si="18"/>
        <v>142466</v>
      </c>
      <c r="I121" s="63">
        <f t="shared" si="19"/>
        <v>25643.879999999997</v>
      </c>
      <c r="J121" s="89">
        <f t="shared" si="11"/>
        <v>168109.88</v>
      </c>
    </row>
    <row r="122" spans="1:10" x14ac:dyDescent="0.25">
      <c r="A122" s="63" t="s">
        <v>90</v>
      </c>
      <c r="B122" s="63" t="s">
        <v>10</v>
      </c>
      <c r="C122" s="63" t="s">
        <v>9</v>
      </c>
      <c r="D122" s="63" t="s">
        <v>11</v>
      </c>
      <c r="E122" s="63" t="s">
        <v>12</v>
      </c>
      <c r="F122" s="63">
        <v>147736</v>
      </c>
      <c r="G122" s="63">
        <v>1100</v>
      </c>
      <c r="H122" s="63">
        <f t="shared" si="18"/>
        <v>146636</v>
      </c>
      <c r="I122" s="63">
        <f t="shared" si="19"/>
        <v>26394.48</v>
      </c>
      <c r="J122" s="89">
        <f t="shared" si="11"/>
        <v>173030.48</v>
      </c>
    </row>
    <row r="123" spans="1:10" x14ac:dyDescent="0.25">
      <c r="A123" s="63" t="s">
        <v>90</v>
      </c>
      <c r="B123" s="63" t="s">
        <v>10</v>
      </c>
      <c r="C123" s="63" t="s">
        <v>29</v>
      </c>
      <c r="D123" s="63" t="s">
        <v>30</v>
      </c>
      <c r="E123" s="63" t="s">
        <v>31</v>
      </c>
      <c r="F123" s="63">
        <v>146936</v>
      </c>
      <c r="G123" s="63">
        <v>1100</v>
      </c>
      <c r="H123" s="63">
        <f t="shared" si="18"/>
        <v>145836</v>
      </c>
      <c r="I123" s="63">
        <f t="shared" si="19"/>
        <v>26250.48</v>
      </c>
      <c r="J123" s="89">
        <f t="shared" si="11"/>
        <v>172086.48</v>
      </c>
    </row>
    <row r="124" spans="1:10" x14ac:dyDescent="0.25">
      <c r="A124" s="63" t="s">
        <v>90</v>
      </c>
      <c r="B124" s="63" t="s">
        <v>10</v>
      </c>
      <c r="C124" s="63" t="s">
        <v>9</v>
      </c>
      <c r="D124" s="63" t="s">
        <v>14</v>
      </c>
      <c r="E124" s="63" t="s">
        <v>15</v>
      </c>
      <c r="F124" s="63">
        <v>146936</v>
      </c>
      <c r="G124" s="63">
        <v>1100</v>
      </c>
      <c r="H124" s="63">
        <f t="shared" si="18"/>
        <v>145836</v>
      </c>
      <c r="I124" s="63">
        <f t="shared" si="19"/>
        <v>26250.48</v>
      </c>
      <c r="J124" s="89">
        <f t="shared" si="11"/>
        <v>172086.48</v>
      </c>
    </row>
    <row r="125" spans="1:10" x14ac:dyDescent="0.25">
      <c r="A125" s="63" t="s">
        <v>90</v>
      </c>
      <c r="B125" s="63" t="s">
        <v>10</v>
      </c>
      <c r="C125" s="63" t="s">
        <v>29</v>
      </c>
      <c r="D125" s="63" t="s">
        <v>32</v>
      </c>
      <c r="E125" s="63" t="s">
        <v>33</v>
      </c>
      <c r="F125" s="63">
        <v>146136</v>
      </c>
      <c r="G125" s="63">
        <v>1100</v>
      </c>
      <c r="H125" s="63">
        <f t="shared" si="18"/>
        <v>145036</v>
      </c>
      <c r="I125" s="63">
        <f t="shared" si="19"/>
        <v>26106.48</v>
      </c>
      <c r="J125" s="89">
        <f t="shared" si="11"/>
        <v>171142.48</v>
      </c>
    </row>
    <row r="126" spans="1:10" x14ac:dyDescent="0.25">
      <c r="A126" s="63" t="s">
        <v>90</v>
      </c>
      <c r="B126" s="63" t="s">
        <v>16</v>
      </c>
      <c r="C126" s="63" t="s">
        <v>9</v>
      </c>
      <c r="D126" s="63" t="s">
        <v>17</v>
      </c>
      <c r="E126" s="63" t="s">
        <v>18</v>
      </c>
      <c r="F126" s="63">
        <v>146812</v>
      </c>
      <c r="G126" s="63">
        <v>1100</v>
      </c>
      <c r="H126" s="63">
        <f t="shared" si="18"/>
        <v>145712</v>
      </c>
      <c r="I126" s="63">
        <f t="shared" si="19"/>
        <v>26228.16</v>
      </c>
      <c r="J126" s="89">
        <f t="shared" si="11"/>
        <v>171940.16</v>
      </c>
    </row>
    <row r="127" spans="1:10" x14ac:dyDescent="0.25">
      <c r="A127" s="63" t="s">
        <v>90</v>
      </c>
      <c r="B127" s="63" t="s">
        <v>16</v>
      </c>
      <c r="C127" s="63" t="s">
        <v>29</v>
      </c>
      <c r="D127" s="63" t="s">
        <v>34</v>
      </c>
      <c r="E127" s="63" t="s">
        <v>35</v>
      </c>
      <c r="F127" s="63">
        <v>146012</v>
      </c>
      <c r="G127" s="63">
        <v>1100</v>
      </c>
      <c r="H127" s="63">
        <f t="shared" si="18"/>
        <v>144912</v>
      </c>
      <c r="I127" s="63">
        <f t="shared" si="19"/>
        <v>26084.16</v>
      </c>
      <c r="J127" s="89">
        <f t="shared" si="11"/>
        <v>170996.16</v>
      </c>
    </row>
    <row r="128" spans="1:10" x14ac:dyDescent="0.25">
      <c r="A128" s="63" t="s">
        <v>90</v>
      </c>
      <c r="B128" s="63" t="s">
        <v>16</v>
      </c>
      <c r="C128" s="63" t="s">
        <v>9</v>
      </c>
      <c r="D128" s="63" t="s">
        <v>19</v>
      </c>
      <c r="E128" s="63" t="s">
        <v>20</v>
      </c>
      <c r="F128" s="63">
        <v>149157</v>
      </c>
      <c r="G128" s="63">
        <v>1100</v>
      </c>
      <c r="H128" s="63">
        <f t="shared" si="18"/>
        <v>148057</v>
      </c>
      <c r="I128" s="63">
        <f t="shared" si="19"/>
        <v>26650.26</v>
      </c>
      <c r="J128" s="89">
        <f t="shared" si="11"/>
        <v>174707.26</v>
      </c>
    </row>
    <row r="129" spans="1:10" x14ac:dyDescent="0.25">
      <c r="A129" s="63" t="s">
        <v>90</v>
      </c>
      <c r="B129" s="63" t="s">
        <v>16</v>
      </c>
      <c r="C129" s="63" t="s">
        <v>99</v>
      </c>
      <c r="D129" s="63" t="s">
        <v>100</v>
      </c>
      <c r="E129" s="63" t="s">
        <v>101</v>
      </c>
      <c r="F129" s="63">
        <v>148357</v>
      </c>
      <c r="G129" s="63">
        <v>1100</v>
      </c>
      <c r="H129" s="63">
        <v>100272</v>
      </c>
      <c r="I129" s="63">
        <v>18048.96</v>
      </c>
      <c r="J129" s="89">
        <f t="shared" si="11"/>
        <v>118320.95999999999</v>
      </c>
    </row>
    <row r="130" spans="1:10" x14ac:dyDescent="0.25">
      <c r="A130" s="63" t="s">
        <v>90</v>
      </c>
      <c r="B130" s="63" t="s">
        <v>21</v>
      </c>
      <c r="C130" s="63" t="s">
        <v>9</v>
      </c>
      <c r="D130" s="63" t="s">
        <v>22</v>
      </c>
      <c r="E130" s="63" t="s">
        <v>23</v>
      </c>
      <c r="F130" s="63">
        <v>149174</v>
      </c>
      <c r="G130" s="63">
        <v>1100</v>
      </c>
      <c r="H130" s="63">
        <f t="shared" si="18"/>
        <v>148074</v>
      </c>
      <c r="I130" s="63">
        <f t="shared" si="19"/>
        <v>26653.32</v>
      </c>
      <c r="J130" s="89">
        <f t="shared" si="11"/>
        <v>174727.32</v>
      </c>
    </row>
    <row r="131" spans="1:10" x14ac:dyDescent="0.25">
      <c r="A131" s="63" t="s">
        <v>90</v>
      </c>
      <c r="B131" s="63" t="s">
        <v>21</v>
      </c>
      <c r="C131" s="63" t="s">
        <v>29</v>
      </c>
      <c r="D131" s="63" t="s">
        <v>36</v>
      </c>
      <c r="E131" s="63" t="s">
        <v>37</v>
      </c>
      <c r="F131" s="63">
        <v>148374</v>
      </c>
      <c r="G131" s="63">
        <v>1100</v>
      </c>
      <c r="H131" s="63">
        <f t="shared" si="18"/>
        <v>147274</v>
      </c>
      <c r="I131" s="63">
        <f t="shared" si="19"/>
        <v>26509.32</v>
      </c>
      <c r="J131" s="89">
        <f t="shared" si="11"/>
        <v>173783.32</v>
      </c>
    </row>
    <row r="132" spans="1:10" x14ac:dyDescent="0.25">
      <c r="A132" s="63" t="s">
        <v>90</v>
      </c>
      <c r="B132" s="63" t="s">
        <v>122</v>
      </c>
      <c r="C132" s="63" t="s">
        <v>9</v>
      </c>
      <c r="D132" s="63" t="s">
        <v>123</v>
      </c>
      <c r="E132" s="63" t="s">
        <v>124</v>
      </c>
      <c r="F132" s="63">
        <v>145136</v>
      </c>
      <c r="G132" s="63">
        <v>1100</v>
      </c>
      <c r="H132" s="63">
        <f t="shared" ref="H132" si="22">F132-G132</f>
        <v>144036</v>
      </c>
      <c r="I132" s="63">
        <f t="shared" ref="I132" si="23">H132*18%</f>
        <v>25926.48</v>
      </c>
      <c r="J132" s="89">
        <f t="shared" si="11"/>
        <v>169962.48</v>
      </c>
    </row>
    <row r="133" spans="1:10" x14ac:dyDescent="0.25">
      <c r="A133" s="63" t="s">
        <v>90</v>
      </c>
      <c r="B133" s="63" t="s">
        <v>42</v>
      </c>
      <c r="C133" s="63" t="s">
        <v>9</v>
      </c>
      <c r="D133" s="63" t="s">
        <v>24</v>
      </c>
      <c r="E133" s="63" t="s">
        <v>25</v>
      </c>
      <c r="F133" s="152">
        <v>150795</v>
      </c>
      <c r="G133" s="63">
        <v>1100</v>
      </c>
      <c r="H133" s="63">
        <f t="shared" si="18"/>
        <v>149695</v>
      </c>
      <c r="I133" s="63">
        <f t="shared" si="19"/>
        <v>26945.1</v>
      </c>
      <c r="J133" s="89">
        <f t="shared" si="11"/>
        <v>176640.1</v>
      </c>
    </row>
    <row r="134" spans="1:10" x14ac:dyDescent="0.25">
      <c r="A134" s="63" t="s">
        <v>90</v>
      </c>
      <c r="B134" s="63" t="s">
        <v>42</v>
      </c>
      <c r="C134" s="63" t="s">
        <v>29</v>
      </c>
      <c r="D134" s="63" t="s">
        <v>40</v>
      </c>
      <c r="E134" s="63" t="s">
        <v>41</v>
      </c>
      <c r="F134" s="63">
        <v>149995</v>
      </c>
      <c r="G134" s="63">
        <v>1100</v>
      </c>
      <c r="H134" s="63">
        <f t="shared" si="18"/>
        <v>148895</v>
      </c>
      <c r="I134" s="63">
        <f t="shared" si="19"/>
        <v>26801.1</v>
      </c>
      <c r="J134" s="89">
        <f t="shared" si="11"/>
        <v>175696.1</v>
      </c>
    </row>
    <row r="135" spans="1:10" x14ac:dyDescent="0.25">
      <c r="A135" s="63" t="s">
        <v>90</v>
      </c>
      <c r="B135" s="63" t="s">
        <v>26</v>
      </c>
      <c r="C135" s="63" t="s">
        <v>9</v>
      </c>
      <c r="D135" s="63" t="s">
        <v>27</v>
      </c>
      <c r="E135" s="63" t="s">
        <v>28</v>
      </c>
      <c r="F135" s="63">
        <v>149553</v>
      </c>
      <c r="G135" s="63">
        <v>1100</v>
      </c>
      <c r="H135" s="63">
        <f t="shared" si="18"/>
        <v>148453</v>
      </c>
      <c r="I135" s="63">
        <f t="shared" si="19"/>
        <v>26721.539999999997</v>
      </c>
      <c r="J135" s="89">
        <f t="shared" si="11"/>
        <v>175174.54</v>
      </c>
    </row>
    <row r="136" spans="1:10" x14ac:dyDescent="0.25">
      <c r="A136" s="63" t="s">
        <v>90</v>
      </c>
      <c r="B136" s="63" t="s">
        <v>26</v>
      </c>
      <c r="C136" s="63" t="s">
        <v>29</v>
      </c>
      <c r="D136" s="63" t="s">
        <v>38</v>
      </c>
      <c r="E136" s="63" t="s">
        <v>39</v>
      </c>
      <c r="F136" s="63">
        <v>148753</v>
      </c>
      <c r="G136" s="63">
        <v>1100</v>
      </c>
      <c r="H136" s="63">
        <f t="shared" si="18"/>
        <v>147653</v>
      </c>
      <c r="I136" s="63">
        <f t="shared" si="19"/>
        <v>26577.539999999997</v>
      </c>
      <c r="J136" s="89">
        <f t="shared" si="11"/>
        <v>174230.54</v>
      </c>
    </row>
    <row r="137" spans="1:10" x14ac:dyDescent="0.25">
      <c r="A137" s="63" t="s">
        <v>90</v>
      </c>
      <c r="B137" s="63" t="s">
        <v>102</v>
      </c>
      <c r="C137" s="63" t="s">
        <v>91</v>
      </c>
      <c r="D137" s="63" t="s">
        <v>105</v>
      </c>
      <c r="E137" s="63" t="s">
        <v>92</v>
      </c>
      <c r="F137" s="63">
        <v>142012</v>
      </c>
      <c r="G137" s="63">
        <v>0</v>
      </c>
      <c r="H137" s="63">
        <f t="shared" si="18"/>
        <v>142012</v>
      </c>
      <c r="I137" s="63">
        <f t="shared" si="19"/>
        <v>25562.16</v>
      </c>
      <c r="J137" s="89">
        <f t="shared" ref="J137:J159" si="24">H137+I137</f>
        <v>167574.16</v>
      </c>
    </row>
    <row r="138" spans="1:10" x14ac:dyDescent="0.25">
      <c r="A138" s="63" t="s">
        <v>90</v>
      </c>
      <c r="B138" s="63" t="s">
        <v>102</v>
      </c>
      <c r="C138" s="63" t="s">
        <v>93</v>
      </c>
      <c r="D138" s="63" t="s">
        <v>106</v>
      </c>
      <c r="E138" s="63" t="s">
        <v>94</v>
      </c>
      <c r="F138" s="63">
        <v>141212</v>
      </c>
      <c r="G138" s="63">
        <v>0</v>
      </c>
      <c r="H138" s="63">
        <f t="shared" si="18"/>
        <v>141212</v>
      </c>
      <c r="I138" s="63">
        <f t="shared" si="19"/>
        <v>25418.16</v>
      </c>
      <c r="J138" s="89">
        <f t="shared" si="24"/>
        <v>166630.16</v>
      </c>
    </row>
    <row r="139" spans="1:10" x14ac:dyDescent="0.25">
      <c r="A139" s="63" t="s">
        <v>90</v>
      </c>
      <c r="B139" s="63" t="s">
        <v>102</v>
      </c>
      <c r="C139" s="63" t="s">
        <v>95</v>
      </c>
      <c r="D139" s="63" t="s">
        <v>107</v>
      </c>
      <c r="E139" s="63" t="s">
        <v>96</v>
      </c>
      <c r="F139" s="63">
        <v>141212</v>
      </c>
      <c r="G139" s="63">
        <v>0</v>
      </c>
      <c r="H139" s="63">
        <f t="shared" si="18"/>
        <v>141212</v>
      </c>
      <c r="I139" s="63">
        <f t="shared" si="19"/>
        <v>25418.16</v>
      </c>
      <c r="J139" s="89">
        <f t="shared" si="24"/>
        <v>166630.16</v>
      </c>
    </row>
    <row r="140" spans="1:10" x14ac:dyDescent="0.25">
      <c r="A140" s="63" t="s">
        <v>90</v>
      </c>
      <c r="B140" s="63" t="s">
        <v>102</v>
      </c>
      <c r="C140" s="63" t="s">
        <v>97</v>
      </c>
      <c r="D140" s="63" t="s">
        <v>108</v>
      </c>
      <c r="E140" s="63" t="s">
        <v>98</v>
      </c>
      <c r="F140" s="63">
        <v>142512</v>
      </c>
      <c r="G140" s="63">
        <v>0</v>
      </c>
      <c r="H140" s="63">
        <f t="shared" si="18"/>
        <v>142512</v>
      </c>
      <c r="I140" s="63">
        <f t="shared" si="19"/>
        <v>25652.16</v>
      </c>
      <c r="J140" s="89">
        <f t="shared" si="24"/>
        <v>168164.16</v>
      </c>
    </row>
    <row r="141" spans="1:10" ht="16.5" customHeight="1" x14ac:dyDescent="0.25">
      <c r="A141" s="63" t="s">
        <v>47</v>
      </c>
      <c r="B141" s="63" t="s">
        <v>10</v>
      </c>
      <c r="C141" s="63" t="s">
        <v>9</v>
      </c>
      <c r="D141" s="63" t="s">
        <v>11</v>
      </c>
      <c r="E141" s="63" t="s">
        <v>12</v>
      </c>
      <c r="F141" s="63">
        <v>147506</v>
      </c>
      <c r="G141" s="63">
        <v>1100</v>
      </c>
      <c r="H141" s="63">
        <f t="shared" si="18"/>
        <v>146406</v>
      </c>
      <c r="I141" s="63">
        <f t="shared" si="19"/>
        <v>26353.079999999998</v>
      </c>
      <c r="J141" s="89">
        <f t="shared" si="24"/>
        <v>172759.08</v>
      </c>
    </row>
    <row r="142" spans="1:10" x14ac:dyDescent="0.25">
      <c r="A142" s="63" t="s">
        <v>47</v>
      </c>
      <c r="B142" s="63" t="s">
        <v>10</v>
      </c>
      <c r="C142" s="63" t="s">
        <v>29</v>
      </c>
      <c r="D142" s="63" t="s">
        <v>30</v>
      </c>
      <c r="E142" s="63" t="s">
        <v>31</v>
      </c>
      <c r="F142" s="63">
        <v>146706</v>
      </c>
      <c r="G142" s="63">
        <v>1100</v>
      </c>
      <c r="H142" s="63">
        <f t="shared" si="18"/>
        <v>145606</v>
      </c>
      <c r="I142" s="63">
        <f t="shared" si="19"/>
        <v>26209.079999999998</v>
      </c>
      <c r="J142" s="89">
        <f t="shared" si="24"/>
        <v>171815.08</v>
      </c>
    </row>
    <row r="143" spans="1:10" x14ac:dyDescent="0.25">
      <c r="A143" s="63" t="s">
        <v>47</v>
      </c>
      <c r="B143" s="63" t="s">
        <v>10</v>
      </c>
      <c r="C143" s="63" t="s">
        <v>9</v>
      </c>
      <c r="D143" s="63" t="s">
        <v>14</v>
      </c>
      <c r="E143" s="63" t="s">
        <v>15</v>
      </c>
      <c r="F143" s="63">
        <v>146706</v>
      </c>
      <c r="G143" s="63">
        <v>1100</v>
      </c>
      <c r="H143" s="63">
        <f t="shared" ref="H143:H159" si="25">F143-G143</f>
        <v>145606</v>
      </c>
      <c r="I143" s="63">
        <f t="shared" ref="I143:I159" si="26">H143*18%</f>
        <v>26209.079999999998</v>
      </c>
      <c r="J143" s="89">
        <f t="shared" si="24"/>
        <v>171815.08</v>
      </c>
    </row>
    <row r="144" spans="1:10" x14ac:dyDescent="0.25">
      <c r="A144" s="63" t="s">
        <v>47</v>
      </c>
      <c r="B144" s="63" t="s">
        <v>10</v>
      </c>
      <c r="C144" s="63" t="s">
        <v>29</v>
      </c>
      <c r="D144" s="63" t="s">
        <v>32</v>
      </c>
      <c r="E144" s="63" t="s">
        <v>33</v>
      </c>
      <c r="F144" s="63">
        <v>145906</v>
      </c>
      <c r="G144" s="63">
        <v>1100</v>
      </c>
      <c r="H144" s="63">
        <f t="shared" si="25"/>
        <v>144806</v>
      </c>
      <c r="I144" s="63">
        <f t="shared" si="26"/>
        <v>26065.079999999998</v>
      </c>
      <c r="J144" s="89">
        <f t="shared" si="24"/>
        <v>170871.08</v>
      </c>
    </row>
    <row r="145" spans="1:10" x14ac:dyDescent="0.25">
      <c r="A145" s="63" t="s">
        <v>47</v>
      </c>
      <c r="B145" s="63" t="s">
        <v>16</v>
      </c>
      <c r="C145" s="63" t="s">
        <v>9</v>
      </c>
      <c r="D145" s="63" t="s">
        <v>17</v>
      </c>
      <c r="E145" s="63" t="s">
        <v>18</v>
      </c>
      <c r="F145" s="63">
        <v>146445</v>
      </c>
      <c r="G145" s="63">
        <v>1100</v>
      </c>
      <c r="H145" s="63">
        <f t="shared" si="25"/>
        <v>145345</v>
      </c>
      <c r="I145" s="63">
        <f t="shared" si="26"/>
        <v>26162.1</v>
      </c>
      <c r="J145" s="89">
        <f t="shared" si="24"/>
        <v>171507.1</v>
      </c>
    </row>
    <row r="146" spans="1:10" x14ac:dyDescent="0.25">
      <c r="A146" s="63" t="s">
        <v>47</v>
      </c>
      <c r="B146" s="63" t="s">
        <v>16</v>
      </c>
      <c r="C146" s="63" t="s">
        <v>29</v>
      </c>
      <c r="D146" s="63" t="s">
        <v>34</v>
      </c>
      <c r="E146" s="63" t="s">
        <v>35</v>
      </c>
      <c r="F146" s="63">
        <v>145645</v>
      </c>
      <c r="G146" s="63">
        <v>1100</v>
      </c>
      <c r="H146" s="63">
        <f t="shared" si="25"/>
        <v>144545</v>
      </c>
      <c r="I146" s="63">
        <f t="shared" si="26"/>
        <v>26018.1</v>
      </c>
      <c r="J146" s="89">
        <f t="shared" si="24"/>
        <v>170563.1</v>
      </c>
    </row>
    <row r="147" spans="1:10" x14ac:dyDescent="0.25">
      <c r="A147" s="63" t="s">
        <v>47</v>
      </c>
      <c r="B147" s="63" t="s">
        <v>16</v>
      </c>
      <c r="C147" s="63" t="s">
        <v>9</v>
      </c>
      <c r="D147" s="63" t="s">
        <v>19</v>
      </c>
      <c r="E147" s="63" t="s">
        <v>20</v>
      </c>
      <c r="F147" s="63">
        <v>149943</v>
      </c>
      <c r="G147" s="63">
        <v>1100</v>
      </c>
      <c r="H147" s="63">
        <f t="shared" si="25"/>
        <v>148843</v>
      </c>
      <c r="I147" s="63">
        <f t="shared" si="26"/>
        <v>26791.739999999998</v>
      </c>
      <c r="J147" s="89">
        <f t="shared" si="24"/>
        <v>175634.74</v>
      </c>
    </row>
    <row r="148" spans="1:10" x14ac:dyDescent="0.25">
      <c r="A148" s="63" t="s">
        <v>47</v>
      </c>
      <c r="B148" s="63" t="s">
        <v>16</v>
      </c>
      <c r="C148" s="63" t="s">
        <v>99</v>
      </c>
      <c r="D148" s="63" t="s">
        <v>100</v>
      </c>
      <c r="E148" s="63" t="s">
        <v>101</v>
      </c>
      <c r="F148" s="63">
        <v>149143</v>
      </c>
      <c r="G148" s="63">
        <v>1100</v>
      </c>
      <c r="H148" s="63">
        <v>100272</v>
      </c>
      <c r="I148" s="63">
        <v>18048.96</v>
      </c>
      <c r="J148" s="89">
        <f t="shared" si="24"/>
        <v>118320.95999999999</v>
      </c>
    </row>
    <row r="149" spans="1:10" x14ac:dyDescent="0.25">
      <c r="A149" s="63" t="s">
        <v>47</v>
      </c>
      <c r="B149" s="63" t="s">
        <v>21</v>
      </c>
      <c r="C149" s="63" t="s">
        <v>9</v>
      </c>
      <c r="D149" s="63" t="s">
        <v>22</v>
      </c>
      <c r="E149" s="63" t="s">
        <v>23</v>
      </c>
      <c r="F149" s="63">
        <v>148545</v>
      </c>
      <c r="G149" s="63">
        <v>1100</v>
      </c>
      <c r="H149" s="63">
        <f t="shared" si="25"/>
        <v>147445</v>
      </c>
      <c r="I149" s="63">
        <f t="shared" si="26"/>
        <v>26540.1</v>
      </c>
      <c r="J149" s="89">
        <f t="shared" si="24"/>
        <v>173985.1</v>
      </c>
    </row>
    <row r="150" spans="1:10" x14ac:dyDescent="0.25">
      <c r="A150" s="63" t="s">
        <v>47</v>
      </c>
      <c r="B150" s="63" t="s">
        <v>21</v>
      </c>
      <c r="C150" s="63" t="s">
        <v>29</v>
      </c>
      <c r="D150" s="63" t="s">
        <v>36</v>
      </c>
      <c r="E150" s="63" t="s">
        <v>37</v>
      </c>
      <c r="F150" s="63">
        <v>147745</v>
      </c>
      <c r="G150" s="63">
        <v>1100</v>
      </c>
      <c r="H150" s="63">
        <f t="shared" si="25"/>
        <v>146645</v>
      </c>
      <c r="I150" s="63">
        <f t="shared" si="26"/>
        <v>26396.1</v>
      </c>
      <c r="J150" s="89">
        <f t="shared" si="24"/>
        <v>173041.1</v>
      </c>
    </row>
    <row r="151" spans="1:10" x14ac:dyDescent="0.25">
      <c r="A151" s="63" t="s">
        <v>47</v>
      </c>
      <c r="B151" s="63" t="s">
        <v>122</v>
      </c>
      <c r="C151" s="63" t="s">
        <v>9</v>
      </c>
      <c r="D151" s="63" t="s">
        <v>123</v>
      </c>
      <c r="E151" s="63" t="s">
        <v>124</v>
      </c>
      <c r="F151" s="63">
        <v>145076</v>
      </c>
      <c r="G151" s="63">
        <v>1100</v>
      </c>
      <c r="H151" s="63">
        <f t="shared" si="25"/>
        <v>143976</v>
      </c>
      <c r="I151" s="63">
        <f t="shared" si="26"/>
        <v>25915.68</v>
      </c>
      <c r="J151" s="89">
        <f t="shared" si="24"/>
        <v>169891.68</v>
      </c>
    </row>
    <row r="152" spans="1:10" x14ac:dyDescent="0.25">
      <c r="A152" s="63" t="s">
        <v>47</v>
      </c>
      <c r="B152" s="63" t="s">
        <v>42</v>
      </c>
      <c r="C152" s="63" t="s">
        <v>9</v>
      </c>
      <c r="D152" s="63" t="s">
        <v>24</v>
      </c>
      <c r="E152" s="63" t="s">
        <v>25</v>
      </c>
      <c r="F152" s="152">
        <v>150120</v>
      </c>
      <c r="G152" s="63">
        <v>1100</v>
      </c>
      <c r="H152" s="63">
        <f t="shared" si="25"/>
        <v>149020</v>
      </c>
      <c r="I152" s="63">
        <f t="shared" si="26"/>
        <v>26823.599999999999</v>
      </c>
      <c r="J152" s="89">
        <f t="shared" si="24"/>
        <v>175843.6</v>
      </c>
    </row>
    <row r="153" spans="1:10" x14ac:dyDescent="0.25">
      <c r="A153" s="63" t="s">
        <v>47</v>
      </c>
      <c r="B153" s="63" t="s">
        <v>42</v>
      </c>
      <c r="C153" s="63" t="s">
        <v>29</v>
      </c>
      <c r="D153" s="63" t="s">
        <v>40</v>
      </c>
      <c r="E153" s="63" t="s">
        <v>41</v>
      </c>
      <c r="F153" s="63">
        <v>149320</v>
      </c>
      <c r="G153" s="63">
        <v>1100</v>
      </c>
      <c r="H153" s="63">
        <f t="shared" si="25"/>
        <v>148220</v>
      </c>
      <c r="I153" s="63">
        <f t="shared" si="26"/>
        <v>26679.599999999999</v>
      </c>
      <c r="J153" s="89">
        <f t="shared" si="24"/>
        <v>174899.6</v>
      </c>
    </row>
    <row r="154" spans="1:10" x14ac:dyDescent="0.25">
      <c r="A154" s="63" t="s">
        <v>47</v>
      </c>
      <c r="B154" s="63" t="s">
        <v>26</v>
      </c>
      <c r="C154" s="63" t="s">
        <v>9</v>
      </c>
      <c r="D154" s="63" t="s">
        <v>27</v>
      </c>
      <c r="E154" s="63" t="s">
        <v>28</v>
      </c>
      <c r="F154" s="63">
        <v>150280</v>
      </c>
      <c r="G154" s="63">
        <v>1100</v>
      </c>
      <c r="H154" s="63">
        <f t="shared" si="25"/>
        <v>149180</v>
      </c>
      <c r="I154" s="63">
        <f t="shared" si="26"/>
        <v>26852.399999999998</v>
      </c>
      <c r="J154" s="89">
        <f t="shared" si="24"/>
        <v>176032.4</v>
      </c>
    </row>
    <row r="155" spans="1:10" x14ac:dyDescent="0.25">
      <c r="A155" s="63" t="s">
        <v>47</v>
      </c>
      <c r="B155" s="63" t="s">
        <v>26</v>
      </c>
      <c r="C155" s="63" t="s">
        <v>29</v>
      </c>
      <c r="D155" s="63" t="s">
        <v>38</v>
      </c>
      <c r="E155" s="63" t="s">
        <v>39</v>
      </c>
      <c r="F155" s="63">
        <v>149480</v>
      </c>
      <c r="G155" s="63">
        <v>1100</v>
      </c>
      <c r="H155" s="63">
        <f t="shared" si="25"/>
        <v>148380</v>
      </c>
      <c r="I155" s="63">
        <f t="shared" si="26"/>
        <v>26708.399999999998</v>
      </c>
      <c r="J155" s="89">
        <f t="shared" si="24"/>
        <v>175088.4</v>
      </c>
    </row>
    <row r="156" spans="1:10" x14ac:dyDescent="0.25">
      <c r="A156" s="63" t="s">
        <v>47</v>
      </c>
      <c r="B156" s="63" t="s">
        <v>102</v>
      </c>
      <c r="C156" s="63" t="s">
        <v>91</v>
      </c>
      <c r="D156" s="63" t="s">
        <v>105</v>
      </c>
      <c r="E156" s="63" t="s">
        <v>92</v>
      </c>
      <c r="F156" s="63">
        <v>141645</v>
      </c>
      <c r="G156" s="63">
        <v>0</v>
      </c>
      <c r="H156" s="63">
        <f t="shared" si="25"/>
        <v>141645</v>
      </c>
      <c r="I156" s="63">
        <f t="shared" si="26"/>
        <v>25496.1</v>
      </c>
      <c r="J156" s="89">
        <f t="shared" si="24"/>
        <v>167141.1</v>
      </c>
    </row>
    <row r="157" spans="1:10" x14ac:dyDescent="0.25">
      <c r="A157" s="63" t="s">
        <v>47</v>
      </c>
      <c r="B157" s="63" t="s">
        <v>102</v>
      </c>
      <c r="C157" s="63" t="s">
        <v>93</v>
      </c>
      <c r="D157" s="63" t="s">
        <v>106</v>
      </c>
      <c r="E157" s="63" t="s">
        <v>94</v>
      </c>
      <c r="F157" s="63">
        <v>140845</v>
      </c>
      <c r="G157" s="63">
        <v>0</v>
      </c>
      <c r="H157" s="63">
        <f t="shared" si="25"/>
        <v>140845</v>
      </c>
      <c r="I157" s="63">
        <f t="shared" si="26"/>
        <v>25352.1</v>
      </c>
      <c r="J157" s="89">
        <f t="shared" si="24"/>
        <v>166197.1</v>
      </c>
    </row>
    <row r="158" spans="1:10" x14ac:dyDescent="0.25">
      <c r="A158" s="63" t="s">
        <v>47</v>
      </c>
      <c r="B158" s="63" t="s">
        <v>102</v>
      </c>
      <c r="C158" s="63" t="s">
        <v>95</v>
      </c>
      <c r="D158" s="63" t="s">
        <v>107</v>
      </c>
      <c r="E158" s="63" t="s">
        <v>96</v>
      </c>
      <c r="F158" s="63">
        <v>140845</v>
      </c>
      <c r="G158" s="63">
        <v>0</v>
      </c>
      <c r="H158" s="63">
        <f t="shared" si="25"/>
        <v>140845</v>
      </c>
      <c r="I158" s="63">
        <f t="shared" si="26"/>
        <v>25352.1</v>
      </c>
      <c r="J158" s="89">
        <f t="shared" si="24"/>
        <v>166197.1</v>
      </c>
    </row>
    <row r="159" spans="1:10" x14ac:dyDescent="0.25">
      <c r="A159" s="63" t="s">
        <v>47</v>
      </c>
      <c r="B159" s="63" t="s">
        <v>102</v>
      </c>
      <c r="C159" s="63" t="s">
        <v>97</v>
      </c>
      <c r="D159" s="63" t="s">
        <v>108</v>
      </c>
      <c r="E159" s="63" t="s">
        <v>98</v>
      </c>
      <c r="F159" s="63">
        <v>142145</v>
      </c>
      <c r="G159" s="63">
        <v>0</v>
      </c>
      <c r="H159" s="63">
        <f t="shared" si="25"/>
        <v>142145</v>
      </c>
      <c r="I159" s="63">
        <f t="shared" si="26"/>
        <v>25586.1</v>
      </c>
      <c r="J159" s="89">
        <f t="shared" si="24"/>
        <v>167731.1</v>
      </c>
    </row>
    <row r="160" spans="1:10" ht="15.75" thickBot="1" x14ac:dyDescent="0.3">
      <c r="A160" s="157" t="s">
        <v>52</v>
      </c>
      <c r="B160" s="158"/>
      <c r="C160" s="158"/>
      <c r="D160" s="159"/>
      <c r="J160" s="71"/>
    </row>
    <row r="161" spans="1:10" ht="60.75" thickBot="1" x14ac:dyDescent="0.3">
      <c r="A161" s="90" t="s">
        <v>53</v>
      </c>
      <c r="B161" s="91" t="s">
        <v>77</v>
      </c>
      <c r="C161" s="92" t="s">
        <v>78</v>
      </c>
      <c r="E161" s="165" t="s">
        <v>85</v>
      </c>
      <c r="F161" s="166"/>
      <c r="J161" s="71"/>
    </row>
    <row r="162" spans="1:10" x14ac:dyDescent="0.25">
      <c r="A162" s="93" t="s">
        <v>54</v>
      </c>
      <c r="B162" s="73" t="s">
        <v>109</v>
      </c>
      <c r="C162" s="74">
        <v>200</v>
      </c>
      <c r="E162" s="75" t="s">
        <v>88</v>
      </c>
      <c r="F162" s="73">
        <v>1100</v>
      </c>
      <c r="J162" s="71"/>
    </row>
    <row r="163" spans="1:10" ht="15.75" thickBot="1" x14ac:dyDescent="0.3">
      <c r="A163" s="94" t="s">
        <v>55</v>
      </c>
      <c r="B163" s="76" t="s">
        <v>110</v>
      </c>
      <c r="C163" s="77">
        <v>450</v>
      </c>
      <c r="E163" s="78" t="s">
        <v>89</v>
      </c>
      <c r="F163" s="84">
        <v>500</v>
      </c>
      <c r="J163" s="71"/>
    </row>
    <row r="164" spans="1:10" ht="15.75" thickBot="1" x14ac:dyDescent="0.3">
      <c r="A164" s="94" t="s">
        <v>56</v>
      </c>
      <c r="B164" s="76" t="s">
        <v>111</v>
      </c>
      <c r="C164" s="77">
        <v>500</v>
      </c>
      <c r="E164" s="95" t="s">
        <v>121</v>
      </c>
      <c r="F164" s="96">
        <v>1600</v>
      </c>
      <c r="J164" s="71"/>
    </row>
    <row r="165" spans="1:10" x14ac:dyDescent="0.25">
      <c r="A165" s="94" t="s">
        <v>57</v>
      </c>
      <c r="B165" s="76" t="s">
        <v>112</v>
      </c>
      <c r="C165" s="77">
        <v>550</v>
      </c>
      <c r="J165" s="71"/>
    </row>
    <row r="166" spans="1:10" x14ac:dyDescent="0.25">
      <c r="A166" s="94" t="s">
        <v>58</v>
      </c>
      <c r="B166" s="76" t="s">
        <v>113</v>
      </c>
      <c r="C166" s="77">
        <v>650</v>
      </c>
      <c r="J166" s="71"/>
    </row>
    <row r="167" spans="1:10" x14ac:dyDescent="0.25">
      <c r="A167" s="94" t="s">
        <v>60</v>
      </c>
      <c r="B167" s="76" t="s">
        <v>114</v>
      </c>
      <c r="C167" s="77">
        <v>750</v>
      </c>
      <c r="G167" s="35" t="s">
        <v>59</v>
      </c>
      <c r="J167" s="71"/>
    </row>
    <row r="168" spans="1:10" x14ac:dyDescent="0.25">
      <c r="A168" s="94" t="s">
        <v>61</v>
      </c>
      <c r="B168" s="76" t="s">
        <v>115</v>
      </c>
      <c r="C168" s="77">
        <v>850</v>
      </c>
      <c r="J168" s="71"/>
    </row>
    <row r="169" spans="1:10" x14ac:dyDescent="0.25">
      <c r="A169" s="94" t="s">
        <v>62</v>
      </c>
      <c r="B169" s="76" t="s">
        <v>116</v>
      </c>
      <c r="C169" s="77">
        <v>950</v>
      </c>
      <c r="J169" s="71"/>
    </row>
    <row r="170" spans="1:10" x14ac:dyDescent="0.25">
      <c r="A170" s="94" t="s">
        <v>63</v>
      </c>
      <c r="B170" s="76" t="s">
        <v>117</v>
      </c>
      <c r="C170" s="77">
        <v>1000</v>
      </c>
      <c r="J170" s="71"/>
    </row>
    <row r="171" spans="1:10" x14ac:dyDescent="0.25">
      <c r="A171" s="94" t="s">
        <v>64</v>
      </c>
      <c r="B171" s="76" t="s">
        <v>118</v>
      </c>
      <c r="C171" s="77">
        <v>1050</v>
      </c>
      <c r="J171" s="71"/>
    </row>
    <row r="172" spans="1:10" x14ac:dyDescent="0.25">
      <c r="A172" s="94" t="s">
        <v>65</v>
      </c>
      <c r="B172" s="76" t="s">
        <v>119</v>
      </c>
      <c r="C172" s="77">
        <v>1100</v>
      </c>
      <c r="J172" s="71"/>
    </row>
    <row r="173" spans="1:10" ht="15.75" thickBot="1" x14ac:dyDescent="0.3">
      <c r="A173" s="97" t="s">
        <v>104</v>
      </c>
      <c r="B173" s="79" t="s">
        <v>120</v>
      </c>
      <c r="C173" s="98">
        <v>1200</v>
      </c>
      <c r="J173" s="71"/>
    </row>
    <row r="174" spans="1:10" x14ac:dyDescent="0.25">
      <c r="A174" s="160" t="s">
        <v>66</v>
      </c>
      <c r="B174" s="161"/>
      <c r="C174" s="161"/>
      <c r="D174" s="161"/>
      <c r="E174" s="161"/>
      <c r="F174" s="161"/>
      <c r="G174" s="161"/>
      <c r="H174" s="161"/>
      <c r="I174" s="161"/>
      <c r="J174" s="71"/>
    </row>
    <row r="175" spans="1:10" x14ac:dyDescent="0.25">
      <c r="A175" s="99" t="s">
        <v>74</v>
      </c>
      <c r="B175" s="100"/>
      <c r="C175" s="100"/>
      <c r="D175" s="100"/>
      <c r="E175" s="101"/>
      <c r="F175" s="101"/>
      <c r="G175" s="101"/>
      <c r="H175" s="101"/>
      <c r="I175" s="101"/>
      <c r="J175" s="102"/>
    </row>
    <row r="176" spans="1:10" x14ac:dyDescent="0.25">
      <c r="A176" s="99" t="s">
        <v>75</v>
      </c>
      <c r="B176" s="100"/>
      <c r="C176" s="100"/>
      <c r="D176" s="100"/>
      <c r="E176" s="101"/>
      <c r="F176" s="101"/>
      <c r="G176" s="101"/>
      <c r="H176" s="101"/>
      <c r="I176" s="101"/>
      <c r="J176" s="102"/>
    </row>
    <row r="177" spans="1:10" x14ac:dyDescent="0.25">
      <c r="A177" s="99" t="s">
        <v>67</v>
      </c>
      <c r="B177" s="100"/>
      <c r="C177" s="100"/>
      <c r="D177" s="100"/>
      <c r="E177" s="101"/>
      <c r="F177" s="101"/>
      <c r="G177" s="101"/>
      <c r="H177" s="101"/>
      <c r="I177" s="101"/>
      <c r="J177" s="102"/>
    </row>
    <row r="178" spans="1:10" ht="15" customHeight="1" x14ac:dyDescent="0.25">
      <c r="A178" s="162" t="s">
        <v>79</v>
      </c>
      <c r="B178" s="163"/>
      <c r="C178" s="163"/>
      <c r="D178" s="163"/>
      <c r="E178" s="163"/>
      <c r="F178" s="163"/>
      <c r="G178" s="163"/>
      <c r="H178" s="163"/>
      <c r="I178" s="163"/>
      <c r="J178" s="164"/>
    </row>
    <row r="179" spans="1:10" ht="76.5" customHeight="1" x14ac:dyDescent="0.25">
      <c r="A179" s="162" t="s">
        <v>76</v>
      </c>
      <c r="B179" s="163"/>
      <c r="C179" s="163"/>
      <c r="D179" s="163"/>
      <c r="E179" s="163"/>
      <c r="F179" s="163"/>
      <c r="G179" s="163"/>
      <c r="H179" s="163"/>
      <c r="I179" s="163"/>
      <c r="J179" s="164"/>
    </row>
    <row r="180" spans="1:10" x14ac:dyDescent="0.25">
      <c r="A180" s="99" t="s">
        <v>68</v>
      </c>
      <c r="B180" s="100"/>
      <c r="C180" s="100"/>
      <c r="D180" s="100"/>
      <c r="E180" s="100"/>
      <c r="F180" s="101"/>
      <c r="G180" s="101"/>
      <c r="H180" s="100"/>
      <c r="I180" s="101"/>
      <c r="J180" s="102"/>
    </row>
    <row r="181" spans="1:10" x14ac:dyDescent="0.25">
      <c r="A181" s="99" t="s">
        <v>69</v>
      </c>
      <c r="B181" s="100"/>
      <c r="C181" s="100"/>
      <c r="D181" s="100"/>
      <c r="E181" s="100"/>
      <c r="F181" s="101"/>
      <c r="G181" s="101"/>
      <c r="H181" s="101"/>
      <c r="I181" s="100"/>
      <c r="J181" s="102"/>
    </row>
    <row r="182" spans="1:10" x14ac:dyDescent="0.25">
      <c r="A182" s="99" t="s">
        <v>70</v>
      </c>
      <c r="B182" s="100"/>
      <c r="C182" s="100"/>
      <c r="D182" s="100"/>
      <c r="E182" s="100"/>
      <c r="F182" s="101"/>
      <c r="G182" s="101"/>
      <c r="H182" s="101"/>
      <c r="I182" s="100"/>
      <c r="J182" s="102"/>
    </row>
    <row r="183" spans="1:10" x14ac:dyDescent="0.25">
      <c r="A183" s="99" t="s">
        <v>71</v>
      </c>
      <c r="B183" s="100"/>
      <c r="C183" s="100"/>
      <c r="D183" s="100"/>
      <c r="E183" s="100"/>
      <c r="F183" s="101"/>
      <c r="G183" s="101"/>
      <c r="H183" s="101"/>
      <c r="I183" s="100"/>
      <c r="J183" s="102"/>
    </row>
    <row r="184" spans="1:10" s="103" customFormat="1" x14ac:dyDescent="0.25">
      <c r="A184" s="99" t="s">
        <v>70</v>
      </c>
      <c r="B184" s="100"/>
      <c r="C184" s="100"/>
      <c r="D184" s="100"/>
      <c r="E184" s="100"/>
      <c r="F184" s="101"/>
      <c r="G184" s="101"/>
      <c r="H184" s="101"/>
      <c r="I184" s="100"/>
      <c r="J184" s="102"/>
    </row>
    <row r="185" spans="1:10" s="103" customFormat="1" x14ac:dyDescent="0.25">
      <c r="A185" s="99" t="s">
        <v>71</v>
      </c>
      <c r="B185" s="100"/>
      <c r="C185" s="100"/>
      <c r="D185" s="100"/>
      <c r="E185" s="100"/>
      <c r="F185" s="101"/>
      <c r="G185" s="101"/>
      <c r="H185" s="101"/>
      <c r="I185" s="100"/>
      <c r="J185" s="102"/>
    </row>
    <row r="186" spans="1:10" s="103" customFormat="1" ht="15.75" thickBot="1" x14ac:dyDescent="0.3">
      <c r="A186" s="104" t="s">
        <v>72</v>
      </c>
      <c r="B186" s="105"/>
      <c r="C186" s="105"/>
      <c r="D186" s="105"/>
      <c r="E186" s="106"/>
      <c r="F186" s="106"/>
      <c r="G186" s="106"/>
      <c r="H186" s="106"/>
      <c r="I186" s="105"/>
      <c r="J186" s="107"/>
    </row>
    <row r="1033" spans="2:4" x14ac:dyDescent="0.25">
      <c r="B1033" s="153"/>
      <c r="C1033" s="153"/>
      <c r="D1033" s="153"/>
    </row>
  </sheetData>
  <autoFilter ref="A7:J186">
    <filterColumn colId="3" showButton="0"/>
  </autoFilter>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0" zoomScale="98" zoomScaleNormal="98" zoomScaleSheetLayoutView="115" workbookViewId="0">
      <selection activeCell="O4" sqref="O4"/>
    </sheetView>
  </sheetViews>
  <sheetFormatPr defaultColWidth="9.140625" defaultRowHeight="15" x14ac:dyDescent="0.25"/>
  <cols>
    <col min="1" max="1" width="10.140625" style="103" bestFit="1" customWidth="1"/>
    <col min="2" max="2" width="18.42578125" style="103" bestFit="1" customWidth="1"/>
    <col min="3" max="3" width="10.85546875" style="103" bestFit="1" customWidth="1"/>
    <col min="4" max="4" width="15.5703125" style="103" bestFit="1" customWidth="1"/>
    <col min="5" max="5" width="15.7109375" style="103" bestFit="1" customWidth="1"/>
    <col min="6" max="6" width="10.42578125" style="103" customWidth="1"/>
    <col min="7" max="7" width="6.7109375" style="103" bestFit="1" customWidth="1"/>
    <col min="8" max="8" width="8.85546875" style="103" customWidth="1"/>
    <col min="9" max="9" width="9.85546875" style="103" bestFit="1" customWidth="1"/>
    <col min="10" max="10" width="12.7109375" style="103" customWidth="1"/>
    <col min="11" max="16384" width="9.140625" style="34"/>
  </cols>
  <sheetData>
    <row r="1" spans="1:10" s="32" customFormat="1" ht="18" customHeight="1" x14ac:dyDescent="0.25">
      <c r="A1" s="170"/>
      <c r="B1" s="171"/>
      <c r="C1" s="171"/>
      <c r="D1" s="171"/>
      <c r="E1" s="171"/>
      <c r="F1" s="171"/>
      <c r="G1" s="171"/>
      <c r="H1" s="171"/>
      <c r="I1" s="171"/>
      <c r="J1" s="49"/>
    </row>
    <row r="2" spans="1:10" s="32" customFormat="1" ht="18" customHeight="1" x14ac:dyDescent="0.25">
      <c r="A2" s="172"/>
      <c r="B2" s="155"/>
      <c r="C2" s="155"/>
      <c r="D2" s="155"/>
      <c r="E2" s="155"/>
      <c r="F2" s="155"/>
      <c r="G2" s="155"/>
      <c r="H2" s="155"/>
      <c r="I2" s="155"/>
      <c r="J2" s="50"/>
    </row>
    <row r="3" spans="1:10" s="32" customFormat="1" ht="18" customHeight="1" x14ac:dyDescent="0.25">
      <c r="A3" s="172"/>
      <c r="B3" s="155"/>
      <c r="C3" s="155"/>
      <c r="D3" s="155"/>
      <c r="E3" s="155"/>
      <c r="F3" s="155"/>
      <c r="G3" s="155"/>
      <c r="H3" s="155"/>
      <c r="I3" s="155"/>
      <c r="J3" s="50"/>
    </row>
    <row r="4" spans="1:10" s="32" customFormat="1" ht="18" customHeight="1" x14ac:dyDescent="0.25">
      <c r="A4" s="173" t="s">
        <v>0</v>
      </c>
      <c r="B4" s="156"/>
      <c r="C4" s="156"/>
      <c r="D4" s="156"/>
      <c r="E4" s="156"/>
      <c r="F4" s="156"/>
      <c r="G4" s="156"/>
      <c r="H4" s="156"/>
      <c r="I4" s="156"/>
      <c r="J4" s="50"/>
    </row>
    <row r="5" spans="1:10" s="32" customFormat="1" ht="18" customHeight="1" x14ac:dyDescent="0.25">
      <c r="A5" s="173" t="s">
        <v>125</v>
      </c>
      <c r="B5" s="156"/>
      <c r="C5" s="156"/>
      <c r="D5" s="156"/>
      <c r="E5" s="156"/>
      <c r="F5" s="156"/>
      <c r="G5" s="156"/>
      <c r="H5" s="156"/>
      <c r="I5" s="156"/>
      <c r="J5" s="50"/>
    </row>
    <row r="6" spans="1:10" s="32" customFormat="1" ht="18" customHeight="1" x14ac:dyDescent="0.25">
      <c r="A6" s="156" t="s">
        <v>127</v>
      </c>
      <c r="B6" s="156"/>
      <c r="C6" s="156"/>
      <c r="D6" s="156"/>
      <c r="E6" s="156"/>
      <c r="F6" s="156"/>
      <c r="G6" s="156"/>
      <c r="H6" s="156"/>
      <c r="I6" s="156"/>
      <c r="J6" s="50"/>
    </row>
    <row r="7" spans="1:10" s="33" customFormat="1" ht="45" x14ac:dyDescent="0.25">
      <c r="A7" s="108" t="s">
        <v>1</v>
      </c>
      <c r="B7" s="108" t="s">
        <v>3</v>
      </c>
      <c r="C7" s="108"/>
      <c r="D7" s="108" t="s">
        <v>2</v>
      </c>
      <c r="E7" s="108"/>
      <c r="F7" s="109" t="s">
        <v>4</v>
      </c>
      <c r="G7" s="110" t="s">
        <v>5</v>
      </c>
      <c r="H7" s="109" t="s">
        <v>6</v>
      </c>
      <c r="I7" s="109" t="s">
        <v>7</v>
      </c>
      <c r="J7" s="111" t="s">
        <v>8</v>
      </c>
    </row>
    <row r="8" spans="1:10" x14ac:dyDescent="0.25">
      <c r="A8" s="63" t="s">
        <v>13</v>
      </c>
      <c r="B8" s="63" t="s">
        <v>10</v>
      </c>
      <c r="C8" s="63" t="s">
        <v>9</v>
      </c>
      <c r="D8" s="63" t="s">
        <v>11</v>
      </c>
      <c r="E8" s="63" t="s">
        <v>12</v>
      </c>
      <c r="F8" s="63">
        <v>146999</v>
      </c>
      <c r="G8" s="63">
        <v>1100</v>
      </c>
      <c r="H8" s="63">
        <f t="shared" ref="H8:H64" si="0">F8-G8</f>
        <v>145899</v>
      </c>
      <c r="I8" s="63">
        <f t="shared" ref="I8:I22" si="1">H8*18%</f>
        <v>26261.82</v>
      </c>
      <c r="J8" s="89">
        <f>+H8+I8</f>
        <v>172160.82</v>
      </c>
    </row>
    <row r="9" spans="1:10" x14ac:dyDescent="0.25">
      <c r="A9" s="63" t="s">
        <v>13</v>
      </c>
      <c r="B9" s="63" t="s">
        <v>10</v>
      </c>
      <c r="C9" s="63" t="s">
        <v>29</v>
      </c>
      <c r="D9" s="63" t="s">
        <v>30</v>
      </c>
      <c r="E9" s="63" t="s">
        <v>31</v>
      </c>
      <c r="F9" s="63">
        <v>146199</v>
      </c>
      <c r="G9" s="63">
        <v>1100</v>
      </c>
      <c r="H9" s="63">
        <f t="shared" si="0"/>
        <v>145099</v>
      </c>
      <c r="I9" s="63">
        <f t="shared" si="1"/>
        <v>26117.82</v>
      </c>
      <c r="J9" s="89">
        <f t="shared" ref="J9:J64" si="2">+H9+I9</f>
        <v>171216.82</v>
      </c>
    </row>
    <row r="10" spans="1:10" x14ac:dyDescent="0.25">
      <c r="A10" s="63" t="s">
        <v>13</v>
      </c>
      <c r="B10" s="63" t="s">
        <v>10</v>
      </c>
      <c r="C10" s="63" t="s">
        <v>9</v>
      </c>
      <c r="D10" s="63" t="s">
        <v>14</v>
      </c>
      <c r="E10" s="63" t="s">
        <v>15</v>
      </c>
      <c r="F10" s="63">
        <v>146199</v>
      </c>
      <c r="G10" s="63">
        <v>1100</v>
      </c>
      <c r="H10" s="63">
        <f t="shared" si="0"/>
        <v>145099</v>
      </c>
      <c r="I10" s="63">
        <f t="shared" si="1"/>
        <v>26117.82</v>
      </c>
      <c r="J10" s="89">
        <f t="shared" si="2"/>
        <v>171216.82</v>
      </c>
    </row>
    <row r="11" spans="1:10" x14ac:dyDescent="0.25">
      <c r="A11" s="63" t="s">
        <v>13</v>
      </c>
      <c r="B11" s="63" t="s">
        <v>10</v>
      </c>
      <c r="C11" s="63" t="s">
        <v>29</v>
      </c>
      <c r="D11" s="63" t="s">
        <v>32</v>
      </c>
      <c r="E11" s="63" t="s">
        <v>33</v>
      </c>
      <c r="F11" s="63">
        <v>145399</v>
      </c>
      <c r="G11" s="63">
        <v>1100</v>
      </c>
      <c r="H11" s="63">
        <f t="shared" si="0"/>
        <v>144299</v>
      </c>
      <c r="I11" s="63">
        <f t="shared" si="1"/>
        <v>25973.82</v>
      </c>
      <c r="J11" s="89">
        <f t="shared" si="2"/>
        <v>170272.82</v>
      </c>
    </row>
    <row r="12" spans="1:10" x14ac:dyDescent="0.25">
      <c r="A12" s="63" t="s">
        <v>13</v>
      </c>
      <c r="B12" s="63" t="s">
        <v>16</v>
      </c>
      <c r="C12" s="63" t="s">
        <v>9</v>
      </c>
      <c r="D12" s="63" t="s">
        <v>17</v>
      </c>
      <c r="E12" s="63" t="s">
        <v>18</v>
      </c>
      <c r="F12" s="63">
        <v>145809</v>
      </c>
      <c r="G12" s="63">
        <v>1100</v>
      </c>
      <c r="H12" s="63">
        <f t="shared" si="0"/>
        <v>144709</v>
      </c>
      <c r="I12" s="63">
        <f t="shared" si="1"/>
        <v>26047.62</v>
      </c>
      <c r="J12" s="89">
        <f t="shared" si="2"/>
        <v>170756.62</v>
      </c>
    </row>
    <row r="13" spans="1:10" x14ac:dyDescent="0.25">
      <c r="A13" s="63" t="s">
        <v>13</v>
      </c>
      <c r="B13" s="63" t="s">
        <v>16</v>
      </c>
      <c r="C13" s="63" t="s">
        <v>29</v>
      </c>
      <c r="D13" s="63" t="s">
        <v>34</v>
      </c>
      <c r="E13" s="63" t="s">
        <v>35</v>
      </c>
      <c r="F13" s="63">
        <v>145009</v>
      </c>
      <c r="G13" s="63">
        <v>1100</v>
      </c>
      <c r="H13" s="63">
        <f t="shared" si="0"/>
        <v>143909</v>
      </c>
      <c r="I13" s="63">
        <f t="shared" si="1"/>
        <v>25903.62</v>
      </c>
      <c r="J13" s="89">
        <f t="shared" si="2"/>
        <v>169812.62</v>
      </c>
    </row>
    <row r="14" spans="1:10" x14ac:dyDescent="0.25">
      <c r="A14" s="63" t="s">
        <v>13</v>
      </c>
      <c r="B14" s="63" t="s">
        <v>16</v>
      </c>
      <c r="C14" s="63" t="s">
        <v>9</v>
      </c>
      <c r="D14" s="63" t="s">
        <v>19</v>
      </c>
      <c r="E14" s="63" t="s">
        <v>20</v>
      </c>
      <c r="F14" s="63">
        <v>148069</v>
      </c>
      <c r="G14" s="63">
        <v>1100</v>
      </c>
      <c r="H14" s="63">
        <f t="shared" si="0"/>
        <v>146969</v>
      </c>
      <c r="I14" s="63">
        <f t="shared" si="1"/>
        <v>26454.42</v>
      </c>
      <c r="J14" s="89">
        <f t="shared" si="2"/>
        <v>173423.41999999998</v>
      </c>
    </row>
    <row r="15" spans="1:10" x14ac:dyDescent="0.25">
      <c r="A15" s="63" t="s">
        <v>13</v>
      </c>
      <c r="B15" s="63" t="s">
        <v>16</v>
      </c>
      <c r="C15" s="63" t="s">
        <v>99</v>
      </c>
      <c r="D15" s="63" t="s">
        <v>100</v>
      </c>
      <c r="E15" s="63" t="s">
        <v>101</v>
      </c>
      <c r="F15" s="63">
        <v>147269</v>
      </c>
      <c r="G15" s="63">
        <v>1100</v>
      </c>
      <c r="H15" s="63">
        <f t="shared" si="0"/>
        <v>146169</v>
      </c>
      <c r="I15" s="63">
        <f t="shared" ref="I15" si="3">H15*18%</f>
        <v>26310.42</v>
      </c>
      <c r="J15" s="89">
        <f t="shared" si="2"/>
        <v>172479.41999999998</v>
      </c>
    </row>
    <row r="16" spans="1:10" x14ac:dyDescent="0.25">
      <c r="A16" s="63" t="s">
        <v>13</v>
      </c>
      <c r="B16" s="63" t="s">
        <v>21</v>
      </c>
      <c r="C16" s="63" t="s">
        <v>9</v>
      </c>
      <c r="D16" s="63" t="s">
        <v>22</v>
      </c>
      <c r="E16" s="63" t="s">
        <v>23</v>
      </c>
      <c r="F16" s="63">
        <v>147855</v>
      </c>
      <c r="G16" s="63">
        <v>1100</v>
      </c>
      <c r="H16" s="63">
        <f t="shared" si="0"/>
        <v>146755</v>
      </c>
      <c r="I16" s="63">
        <f t="shared" si="1"/>
        <v>26415.899999999998</v>
      </c>
      <c r="J16" s="89">
        <f t="shared" si="2"/>
        <v>173170.9</v>
      </c>
    </row>
    <row r="17" spans="1:10" x14ac:dyDescent="0.25">
      <c r="A17" s="63" t="s">
        <v>13</v>
      </c>
      <c r="B17" s="63" t="s">
        <v>21</v>
      </c>
      <c r="C17" s="63" t="s">
        <v>29</v>
      </c>
      <c r="D17" s="63" t="s">
        <v>36</v>
      </c>
      <c r="E17" s="63" t="s">
        <v>37</v>
      </c>
      <c r="F17" s="63">
        <v>147055</v>
      </c>
      <c r="G17" s="63">
        <v>1100</v>
      </c>
      <c r="H17" s="63">
        <f t="shared" si="0"/>
        <v>145955</v>
      </c>
      <c r="I17" s="63">
        <f t="shared" si="1"/>
        <v>26271.899999999998</v>
      </c>
      <c r="J17" s="89">
        <f t="shared" si="2"/>
        <v>172226.9</v>
      </c>
    </row>
    <row r="18" spans="1:10" x14ac:dyDescent="0.25">
      <c r="A18" s="63" t="s">
        <v>13</v>
      </c>
      <c r="B18" s="63" t="s">
        <v>122</v>
      </c>
      <c r="C18" s="63" t="s">
        <v>9</v>
      </c>
      <c r="D18" s="63" t="s">
        <v>123</v>
      </c>
      <c r="E18" s="63" t="s">
        <v>124</v>
      </c>
      <c r="F18" s="63">
        <v>144399</v>
      </c>
      <c r="G18" s="63">
        <v>1100</v>
      </c>
      <c r="H18" s="63">
        <f t="shared" si="0"/>
        <v>143299</v>
      </c>
      <c r="I18" s="63">
        <f t="shared" ref="I18" si="4">H18*18%</f>
        <v>25793.82</v>
      </c>
      <c r="J18" s="89">
        <f t="shared" si="2"/>
        <v>169092.82</v>
      </c>
    </row>
    <row r="19" spans="1:10" x14ac:dyDescent="0.25">
      <c r="A19" s="63" t="s">
        <v>13</v>
      </c>
      <c r="B19" s="63" t="s">
        <v>42</v>
      </c>
      <c r="C19" s="63" t="s">
        <v>9</v>
      </c>
      <c r="D19" s="63" t="s">
        <v>24</v>
      </c>
      <c r="E19" s="63" t="s">
        <v>25</v>
      </c>
      <c r="F19" s="63">
        <v>149713</v>
      </c>
      <c r="G19" s="63">
        <v>1100</v>
      </c>
      <c r="H19" s="63">
        <f t="shared" si="0"/>
        <v>148613</v>
      </c>
      <c r="I19" s="63">
        <f t="shared" si="1"/>
        <v>26750.34</v>
      </c>
      <c r="J19" s="89">
        <f t="shared" si="2"/>
        <v>175363.34</v>
      </c>
    </row>
    <row r="20" spans="1:10" x14ac:dyDescent="0.25">
      <c r="A20" s="63" t="s">
        <v>13</v>
      </c>
      <c r="B20" s="63" t="s">
        <v>42</v>
      </c>
      <c r="C20" s="63" t="s">
        <v>29</v>
      </c>
      <c r="D20" s="63" t="s">
        <v>40</v>
      </c>
      <c r="E20" s="63" t="s">
        <v>41</v>
      </c>
      <c r="F20" s="63">
        <v>148913</v>
      </c>
      <c r="G20" s="63">
        <v>1100</v>
      </c>
      <c r="H20" s="63">
        <f t="shared" si="0"/>
        <v>147813</v>
      </c>
      <c r="I20" s="63">
        <f t="shared" si="1"/>
        <v>26606.34</v>
      </c>
      <c r="J20" s="89">
        <f t="shared" si="2"/>
        <v>174419.34</v>
      </c>
    </row>
    <row r="21" spans="1:10" x14ac:dyDescent="0.25">
      <c r="A21" s="63" t="s">
        <v>13</v>
      </c>
      <c r="B21" s="63" t="s">
        <v>26</v>
      </c>
      <c r="C21" s="63" t="s">
        <v>9</v>
      </c>
      <c r="D21" s="63" t="s">
        <v>27</v>
      </c>
      <c r="E21" s="63" t="s">
        <v>28</v>
      </c>
      <c r="F21" s="63">
        <v>148552</v>
      </c>
      <c r="G21" s="63">
        <v>1100</v>
      </c>
      <c r="H21" s="63">
        <f t="shared" si="0"/>
        <v>147452</v>
      </c>
      <c r="I21" s="63">
        <f t="shared" si="1"/>
        <v>26541.360000000001</v>
      </c>
      <c r="J21" s="89">
        <f t="shared" si="2"/>
        <v>173993.36</v>
      </c>
    </row>
    <row r="22" spans="1:10" x14ac:dyDescent="0.25">
      <c r="A22" s="63" t="s">
        <v>13</v>
      </c>
      <c r="B22" s="63" t="s">
        <v>26</v>
      </c>
      <c r="C22" s="63" t="s">
        <v>29</v>
      </c>
      <c r="D22" s="63" t="s">
        <v>38</v>
      </c>
      <c r="E22" s="63" t="s">
        <v>39</v>
      </c>
      <c r="F22" s="63">
        <v>147752</v>
      </c>
      <c r="G22" s="63">
        <v>1100</v>
      </c>
      <c r="H22" s="63">
        <f t="shared" si="0"/>
        <v>146652</v>
      </c>
      <c r="I22" s="63">
        <f t="shared" si="1"/>
        <v>26397.360000000001</v>
      </c>
      <c r="J22" s="89">
        <f t="shared" si="2"/>
        <v>173049.36</v>
      </c>
    </row>
    <row r="23" spans="1:10" x14ac:dyDescent="0.25">
      <c r="A23" s="63" t="s">
        <v>13</v>
      </c>
      <c r="B23" s="63" t="s">
        <v>102</v>
      </c>
      <c r="C23" s="63" t="s">
        <v>91</v>
      </c>
      <c r="D23" s="63" t="s">
        <v>105</v>
      </c>
      <c r="E23" s="63" t="s">
        <v>92</v>
      </c>
      <c r="F23" s="63">
        <v>141009</v>
      </c>
      <c r="G23" s="63">
        <v>0</v>
      </c>
      <c r="H23" s="63">
        <f t="shared" si="0"/>
        <v>141009</v>
      </c>
      <c r="I23" s="63">
        <f t="shared" ref="I23:I26" si="5">H23*18%</f>
        <v>25381.62</v>
      </c>
      <c r="J23" s="89">
        <f t="shared" si="2"/>
        <v>166390.62</v>
      </c>
    </row>
    <row r="24" spans="1:10" x14ac:dyDescent="0.25">
      <c r="A24" s="63" t="s">
        <v>13</v>
      </c>
      <c r="B24" s="63" t="s">
        <v>102</v>
      </c>
      <c r="C24" s="63" t="s">
        <v>93</v>
      </c>
      <c r="D24" s="63" t="s">
        <v>106</v>
      </c>
      <c r="E24" s="63" t="s">
        <v>94</v>
      </c>
      <c r="F24" s="63">
        <v>140209</v>
      </c>
      <c r="G24" s="63">
        <v>0</v>
      </c>
      <c r="H24" s="63">
        <f t="shared" si="0"/>
        <v>140209</v>
      </c>
      <c r="I24" s="63">
        <f t="shared" si="5"/>
        <v>25237.62</v>
      </c>
      <c r="J24" s="89">
        <f t="shared" si="2"/>
        <v>165446.62</v>
      </c>
    </row>
    <row r="25" spans="1:10" x14ac:dyDescent="0.25">
      <c r="A25" s="63" t="s">
        <v>13</v>
      </c>
      <c r="B25" s="63" t="s">
        <v>102</v>
      </c>
      <c r="C25" s="63" t="s">
        <v>95</v>
      </c>
      <c r="D25" s="63" t="s">
        <v>107</v>
      </c>
      <c r="E25" s="63" t="s">
        <v>96</v>
      </c>
      <c r="F25" s="63">
        <v>140209</v>
      </c>
      <c r="G25" s="63">
        <v>0</v>
      </c>
      <c r="H25" s="63">
        <f t="shared" si="0"/>
        <v>140209</v>
      </c>
      <c r="I25" s="63">
        <f t="shared" si="5"/>
        <v>25237.62</v>
      </c>
      <c r="J25" s="89">
        <f t="shared" si="2"/>
        <v>165446.62</v>
      </c>
    </row>
    <row r="26" spans="1:10" x14ac:dyDescent="0.25">
      <c r="A26" s="63" t="s">
        <v>13</v>
      </c>
      <c r="B26" s="63" t="s">
        <v>102</v>
      </c>
      <c r="C26" s="63" t="s">
        <v>97</v>
      </c>
      <c r="D26" s="63" t="s">
        <v>108</v>
      </c>
      <c r="E26" s="63" t="s">
        <v>98</v>
      </c>
      <c r="F26" s="63">
        <v>141509</v>
      </c>
      <c r="G26" s="63">
        <v>0</v>
      </c>
      <c r="H26" s="63">
        <f t="shared" si="0"/>
        <v>141509</v>
      </c>
      <c r="I26" s="63">
        <f t="shared" si="5"/>
        <v>25471.62</v>
      </c>
      <c r="J26" s="89">
        <f t="shared" si="2"/>
        <v>166980.62</v>
      </c>
    </row>
    <row r="27" spans="1:10" s="35" customFormat="1" ht="15" customHeight="1" x14ac:dyDescent="0.25">
      <c r="A27" s="63" t="s">
        <v>45</v>
      </c>
      <c r="B27" s="63" t="s">
        <v>10</v>
      </c>
      <c r="C27" s="63" t="s">
        <v>9</v>
      </c>
      <c r="D27" s="63" t="s">
        <v>11</v>
      </c>
      <c r="E27" s="63" t="s">
        <v>12</v>
      </c>
      <c r="F27" s="63">
        <v>147222</v>
      </c>
      <c r="G27" s="63">
        <v>1100</v>
      </c>
      <c r="H27" s="63">
        <f t="shared" si="0"/>
        <v>146122</v>
      </c>
      <c r="I27" s="63">
        <v>16059.96</v>
      </c>
      <c r="J27" s="89">
        <v>105281.95999999999</v>
      </c>
    </row>
    <row r="28" spans="1:10" s="35" customFormat="1" x14ac:dyDescent="0.25">
      <c r="A28" s="63" t="s">
        <v>45</v>
      </c>
      <c r="B28" s="63" t="s">
        <v>10</v>
      </c>
      <c r="C28" s="63" t="s">
        <v>29</v>
      </c>
      <c r="D28" s="63" t="s">
        <v>30</v>
      </c>
      <c r="E28" s="63" t="s">
        <v>31</v>
      </c>
      <c r="F28" s="63">
        <v>146422</v>
      </c>
      <c r="G28" s="63">
        <v>1100</v>
      </c>
      <c r="H28" s="63">
        <f t="shared" si="0"/>
        <v>145322</v>
      </c>
      <c r="I28" s="63">
        <v>15915.96</v>
      </c>
      <c r="J28" s="89">
        <v>104337.95999999999</v>
      </c>
    </row>
    <row r="29" spans="1:10" s="35" customFormat="1" x14ac:dyDescent="0.25">
      <c r="A29" s="63" t="s">
        <v>45</v>
      </c>
      <c r="B29" s="63" t="s">
        <v>10</v>
      </c>
      <c r="C29" s="63" t="s">
        <v>9</v>
      </c>
      <c r="D29" s="63" t="s">
        <v>14</v>
      </c>
      <c r="E29" s="63" t="s">
        <v>15</v>
      </c>
      <c r="F29" s="63">
        <v>146422</v>
      </c>
      <c r="G29" s="63">
        <v>1100</v>
      </c>
      <c r="H29" s="63">
        <f t="shared" si="0"/>
        <v>145322</v>
      </c>
      <c r="I29" s="63">
        <v>15915.96</v>
      </c>
      <c r="J29" s="89">
        <v>104337.95999999999</v>
      </c>
    </row>
    <row r="30" spans="1:10" s="35" customFormat="1" x14ac:dyDescent="0.25">
      <c r="A30" s="63" t="s">
        <v>45</v>
      </c>
      <c r="B30" s="63" t="s">
        <v>10</v>
      </c>
      <c r="C30" s="63" t="s">
        <v>29</v>
      </c>
      <c r="D30" s="63" t="s">
        <v>32</v>
      </c>
      <c r="E30" s="63" t="s">
        <v>33</v>
      </c>
      <c r="F30" s="63">
        <v>145622</v>
      </c>
      <c r="G30" s="63">
        <v>1100</v>
      </c>
      <c r="H30" s="63">
        <f t="shared" si="0"/>
        <v>144522</v>
      </c>
      <c r="I30" s="63">
        <v>15771.96</v>
      </c>
      <c r="J30" s="89">
        <v>103393.95999999999</v>
      </c>
    </row>
    <row r="31" spans="1:10" s="35" customFormat="1" x14ac:dyDescent="0.25">
      <c r="A31" s="63" t="s">
        <v>45</v>
      </c>
      <c r="B31" s="63" t="s">
        <v>16</v>
      </c>
      <c r="C31" s="63" t="s">
        <v>9</v>
      </c>
      <c r="D31" s="63" t="s">
        <v>17</v>
      </c>
      <c r="E31" s="63" t="s">
        <v>18</v>
      </c>
      <c r="F31" s="63">
        <v>146139</v>
      </c>
      <c r="G31" s="63">
        <v>1100</v>
      </c>
      <c r="H31" s="63">
        <f t="shared" si="0"/>
        <v>145039</v>
      </c>
      <c r="I31" s="63">
        <v>15865.019999999999</v>
      </c>
      <c r="J31" s="89">
        <v>104004.02</v>
      </c>
    </row>
    <row r="32" spans="1:10" s="35" customFormat="1" x14ac:dyDescent="0.25">
      <c r="A32" s="63" t="s">
        <v>45</v>
      </c>
      <c r="B32" s="63" t="s">
        <v>16</v>
      </c>
      <c r="C32" s="63" t="s">
        <v>29</v>
      </c>
      <c r="D32" s="63" t="s">
        <v>34</v>
      </c>
      <c r="E32" s="63" t="s">
        <v>35</v>
      </c>
      <c r="F32" s="63">
        <v>145339</v>
      </c>
      <c r="G32" s="63">
        <v>1100</v>
      </c>
      <c r="H32" s="63">
        <f t="shared" si="0"/>
        <v>144239</v>
      </c>
      <c r="I32" s="63">
        <v>15721.019999999999</v>
      </c>
      <c r="J32" s="89">
        <v>103060.02</v>
      </c>
    </row>
    <row r="33" spans="1:10" s="35" customFormat="1" x14ac:dyDescent="0.25">
      <c r="A33" s="63" t="s">
        <v>45</v>
      </c>
      <c r="B33" s="63" t="s">
        <v>16</v>
      </c>
      <c r="C33" s="63" t="s">
        <v>9</v>
      </c>
      <c r="D33" s="63" t="s">
        <v>19</v>
      </c>
      <c r="E33" s="63" t="s">
        <v>20</v>
      </c>
      <c r="F33" s="63">
        <v>148400</v>
      </c>
      <c r="G33" s="63">
        <v>1100</v>
      </c>
      <c r="H33" s="63">
        <f t="shared" si="0"/>
        <v>147300</v>
      </c>
      <c r="I33" s="63">
        <v>16272</v>
      </c>
      <c r="J33" s="89">
        <v>106672</v>
      </c>
    </row>
    <row r="34" spans="1:10" s="35" customFormat="1" x14ac:dyDescent="0.25">
      <c r="A34" s="63" t="s">
        <v>45</v>
      </c>
      <c r="B34" s="63" t="s">
        <v>16</v>
      </c>
      <c r="C34" s="63" t="s">
        <v>99</v>
      </c>
      <c r="D34" s="63" t="s">
        <v>100</v>
      </c>
      <c r="E34" s="63" t="s">
        <v>101</v>
      </c>
      <c r="F34" s="63">
        <v>147600</v>
      </c>
      <c r="G34" s="63">
        <v>1100</v>
      </c>
      <c r="H34" s="63">
        <f t="shared" si="0"/>
        <v>146500</v>
      </c>
      <c r="I34" s="63">
        <v>18048.96</v>
      </c>
      <c r="J34" s="89">
        <v>118320.95999999999</v>
      </c>
    </row>
    <row r="35" spans="1:10" s="35" customFormat="1" ht="15" customHeight="1" x14ac:dyDescent="0.25">
      <c r="A35" s="63" t="s">
        <v>45</v>
      </c>
      <c r="B35" s="63" t="s">
        <v>21</v>
      </c>
      <c r="C35" s="63" t="s">
        <v>9</v>
      </c>
      <c r="D35" s="63" t="s">
        <v>22</v>
      </c>
      <c r="E35" s="63" t="s">
        <v>23</v>
      </c>
      <c r="F35" s="63">
        <v>148250</v>
      </c>
      <c r="G35" s="63">
        <v>1100</v>
      </c>
      <c r="H35" s="63">
        <f t="shared" si="0"/>
        <v>147150</v>
      </c>
      <c r="I35" s="63">
        <v>16245</v>
      </c>
      <c r="J35" s="89">
        <v>106495</v>
      </c>
    </row>
    <row r="36" spans="1:10" s="35" customFormat="1" ht="15" customHeight="1" x14ac:dyDescent="0.25">
      <c r="A36" s="63" t="s">
        <v>45</v>
      </c>
      <c r="B36" s="63" t="s">
        <v>21</v>
      </c>
      <c r="C36" s="63" t="s">
        <v>29</v>
      </c>
      <c r="D36" s="63" t="s">
        <v>36</v>
      </c>
      <c r="E36" s="63" t="s">
        <v>37</v>
      </c>
      <c r="F36" s="63">
        <v>147450</v>
      </c>
      <c r="G36" s="63">
        <v>1100</v>
      </c>
      <c r="H36" s="63">
        <f t="shared" si="0"/>
        <v>146350</v>
      </c>
      <c r="I36" s="63">
        <v>16101</v>
      </c>
      <c r="J36" s="89">
        <v>105551</v>
      </c>
    </row>
    <row r="37" spans="1:10" s="35" customFormat="1" ht="15" customHeight="1" x14ac:dyDescent="0.25">
      <c r="A37" s="63" t="s">
        <v>45</v>
      </c>
      <c r="B37" s="63" t="s">
        <v>122</v>
      </c>
      <c r="C37" s="63" t="s">
        <v>9</v>
      </c>
      <c r="D37" s="63" t="s">
        <v>123</v>
      </c>
      <c r="E37" s="63" t="s">
        <v>124</v>
      </c>
      <c r="F37" s="63">
        <v>144522</v>
      </c>
      <c r="G37" s="63">
        <v>1100</v>
      </c>
      <c r="H37" s="63">
        <f t="shared" si="0"/>
        <v>143422</v>
      </c>
      <c r="I37" s="63">
        <v>15573.96</v>
      </c>
      <c r="J37" s="89">
        <v>102095.95999999999</v>
      </c>
    </row>
    <row r="38" spans="1:10" s="35" customFormat="1" x14ac:dyDescent="0.25">
      <c r="A38" s="63" t="s">
        <v>45</v>
      </c>
      <c r="B38" s="63" t="s">
        <v>42</v>
      </c>
      <c r="C38" s="63" t="s">
        <v>9</v>
      </c>
      <c r="D38" s="63" t="s">
        <v>24</v>
      </c>
      <c r="E38" s="63" t="s">
        <v>25</v>
      </c>
      <c r="F38" s="63">
        <v>149860</v>
      </c>
      <c r="G38" s="63">
        <v>1100</v>
      </c>
      <c r="H38" s="63">
        <f t="shared" si="0"/>
        <v>148760</v>
      </c>
      <c r="I38" s="63">
        <v>16534.8</v>
      </c>
      <c r="J38" s="89">
        <v>108394.8</v>
      </c>
    </row>
    <row r="39" spans="1:10" s="35" customFormat="1" x14ac:dyDescent="0.25">
      <c r="A39" s="63" t="s">
        <v>45</v>
      </c>
      <c r="B39" s="63" t="s">
        <v>42</v>
      </c>
      <c r="C39" s="63" t="s">
        <v>29</v>
      </c>
      <c r="D39" s="63" t="s">
        <v>40</v>
      </c>
      <c r="E39" s="63" t="s">
        <v>41</v>
      </c>
      <c r="F39" s="63">
        <v>149060</v>
      </c>
      <c r="G39" s="63">
        <v>1100</v>
      </c>
      <c r="H39" s="63">
        <f t="shared" si="0"/>
        <v>147960</v>
      </c>
      <c r="I39" s="63">
        <v>16390.8</v>
      </c>
      <c r="J39" s="89">
        <v>107450.8</v>
      </c>
    </row>
    <row r="40" spans="1:10" s="35" customFormat="1" x14ac:dyDescent="0.25">
      <c r="A40" s="63" t="s">
        <v>45</v>
      </c>
      <c r="B40" s="63" t="s">
        <v>26</v>
      </c>
      <c r="C40" s="63" t="s">
        <v>9</v>
      </c>
      <c r="D40" s="63" t="s">
        <v>27</v>
      </c>
      <c r="E40" s="63" t="s">
        <v>28</v>
      </c>
      <c r="F40" s="63">
        <v>148723</v>
      </c>
      <c r="G40" s="63">
        <v>1100</v>
      </c>
      <c r="H40" s="63">
        <f t="shared" si="0"/>
        <v>147623</v>
      </c>
      <c r="I40" s="63">
        <v>16330.14</v>
      </c>
      <c r="J40" s="89">
        <v>107053.14</v>
      </c>
    </row>
    <row r="41" spans="1:10" s="35" customFormat="1" x14ac:dyDescent="0.25">
      <c r="A41" s="63" t="s">
        <v>45</v>
      </c>
      <c r="B41" s="63" t="s">
        <v>26</v>
      </c>
      <c r="C41" s="63" t="s">
        <v>29</v>
      </c>
      <c r="D41" s="63" t="s">
        <v>38</v>
      </c>
      <c r="E41" s="63" t="s">
        <v>39</v>
      </c>
      <c r="F41" s="63">
        <v>147923</v>
      </c>
      <c r="G41" s="63">
        <v>1100</v>
      </c>
      <c r="H41" s="63">
        <f t="shared" si="0"/>
        <v>146823</v>
      </c>
      <c r="I41" s="63">
        <v>16186.14</v>
      </c>
      <c r="J41" s="89">
        <v>106109.14</v>
      </c>
    </row>
    <row r="42" spans="1:10" s="35" customFormat="1" ht="15" customHeight="1" x14ac:dyDescent="0.25">
      <c r="A42" s="63" t="s">
        <v>45</v>
      </c>
      <c r="B42" s="63" t="s">
        <v>102</v>
      </c>
      <c r="C42" s="63" t="s">
        <v>91</v>
      </c>
      <c r="D42" s="63" t="s">
        <v>105</v>
      </c>
      <c r="E42" s="63" t="s">
        <v>92</v>
      </c>
      <c r="F42" s="63">
        <v>141339</v>
      </c>
      <c r="G42" s="63">
        <v>0</v>
      </c>
      <c r="H42" s="63">
        <f t="shared" si="0"/>
        <v>141339</v>
      </c>
      <c r="I42" s="63">
        <v>15199.019999999999</v>
      </c>
      <c r="J42" s="89">
        <v>99638.02</v>
      </c>
    </row>
    <row r="43" spans="1:10" s="35" customFormat="1" ht="15" customHeight="1" x14ac:dyDescent="0.25">
      <c r="A43" s="63" t="s">
        <v>45</v>
      </c>
      <c r="B43" s="63" t="s">
        <v>102</v>
      </c>
      <c r="C43" s="63" t="s">
        <v>93</v>
      </c>
      <c r="D43" s="63" t="s">
        <v>106</v>
      </c>
      <c r="E43" s="63" t="s">
        <v>94</v>
      </c>
      <c r="F43" s="63">
        <v>140539</v>
      </c>
      <c r="G43" s="63">
        <v>0</v>
      </c>
      <c r="H43" s="63">
        <f t="shared" si="0"/>
        <v>140539</v>
      </c>
      <c r="I43" s="63">
        <v>15055.019999999999</v>
      </c>
      <c r="J43" s="89">
        <v>98694.02</v>
      </c>
    </row>
    <row r="44" spans="1:10" s="35" customFormat="1" ht="15" customHeight="1" x14ac:dyDescent="0.25">
      <c r="A44" s="63" t="s">
        <v>45</v>
      </c>
      <c r="B44" s="63" t="s">
        <v>102</v>
      </c>
      <c r="C44" s="63" t="s">
        <v>95</v>
      </c>
      <c r="D44" s="63" t="s">
        <v>107</v>
      </c>
      <c r="E44" s="63" t="s">
        <v>96</v>
      </c>
      <c r="F44" s="63">
        <v>140539</v>
      </c>
      <c r="G44" s="63">
        <v>0</v>
      </c>
      <c r="H44" s="63">
        <f t="shared" si="0"/>
        <v>140539</v>
      </c>
      <c r="I44" s="63">
        <v>15055.019999999999</v>
      </c>
      <c r="J44" s="89">
        <v>98694.02</v>
      </c>
    </row>
    <row r="45" spans="1:10" s="35" customFormat="1" ht="15" customHeight="1" x14ac:dyDescent="0.25">
      <c r="A45" s="63" t="s">
        <v>45</v>
      </c>
      <c r="B45" s="63" t="s">
        <v>102</v>
      </c>
      <c r="C45" s="63" t="s">
        <v>97</v>
      </c>
      <c r="D45" s="63" t="s">
        <v>108</v>
      </c>
      <c r="E45" s="63" t="s">
        <v>98</v>
      </c>
      <c r="F45" s="63">
        <v>141839</v>
      </c>
      <c r="G45" s="63">
        <v>0</v>
      </c>
      <c r="H45" s="63">
        <f t="shared" si="0"/>
        <v>141839</v>
      </c>
      <c r="I45" s="63">
        <v>15289.019999999999</v>
      </c>
      <c r="J45" s="89">
        <v>100228.02</v>
      </c>
    </row>
    <row r="46" spans="1:10" s="112" customFormat="1" ht="15" customHeight="1" x14ac:dyDescent="0.25">
      <c r="A46" s="63" t="s">
        <v>43</v>
      </c>
      <c r="B46" s="63" t="s">
        <v>10</v>
      </c>
      <c r="C46" s="63" t="s">
        <v>9</v>
      </c>
      <c r="D46" s="63" t="s">
        <v>11</v>
      </c>
      <c r="E46" s="63" t="s">
        <v>12</v>
      </c>
      <c r="F46" s="63">
        <v>146974</v>
      </c>
      <c r="G46" s="63">
        <v>1100</v>
      </c>
      <c r="H46" s="63">
        <f t="shared" si="0"/>
        <v>145874</v>
      </c>
      <c r="I46" s="63">
        <f t="shared" ref="I46:I60" si="6">H46*18%</f>
        <v>26257.32</v>
      </c>
      <c r="J46" s="89">
        <f t="shared" si="2"/>
        <v>172131.32</v>
      </c>
    </row>
    <row r="47" spans="1:10" s="112" customFormat="1" ht="15" customHeight="1" x14ac:dyDescent="0.25">
      <c r="A47" s="63" t="s">
        <v>43</v>
      </c>
      <c r="B47" s="63" t="s">
        <v>10</v>
      </c>
      <c r="C47" s="63" t="s">
        <v>29</v>
      </c>
      <c r="D47" s="63" t="s">
        <v>30</v>
      </c>
      <c r="E47" s="63" t="s">
        <v>31</v>
      </c>
      <c r="F47" s="63">
        <v>146174</v>
      </c>
      <c r="G47" s="63">
        <v>1100</v>
      </c>
      <c r="H47" s="63">
        <f t="shared" si="0"/>
        <v>145074</v>
      </c>
      <c r="I47" s="63">
        <f t="shared" si="6"/>
        <v>26113.32</v>
      </c>
      <c r="J47" s="89">
        <f t="shared" si="2"/>
        <v>171187.32</v>
      </c>
    </row>
    <row r="48" spans="1:10" s="112" customFormat="1" x14ac:dyDescent="0.25">
      <c r="A48" s="63" t="s">
        <v>43</v>
      </c>
      <c r="B48" s="63" t="s">
        <v>10</v>
      </c>
      <c r="C48" s="63" t="s">
        <v>9</v>
      </c>
      <c r="D48" s="63" t="s">
        <v>14</v>
      </c>
      <c r="E48" s="63" t="s">
        <v>15</v>
      </c>
      <c r="F48" s="63">
        <v>146174</v>
      </c>
      <c r="G48" s="63">
        <v>1100</v>
      </c>
      <c r="H48" s="63">
        <f t="shared" si="0"/>
        <v>145074</v>
      </c>
      <c r="I48" s="63">
        <f t="shared" si="6"/>
        <v>26113.32</v>
      </c>
      <c r="J48" s="89">
        <f t="shared" si="2"/>
        <v>171187.32</v>
      </c>
    </row>
    <row r="49" spans="1:10" s="100" customFormat="1" x14ac:dyDescent="0.25">
      <c r="A49" s="63" t="s">
        <v>43</v>
      </c>
      <c r="B49" s="63" t="s">
        <v>10</v>
      </c>
      <c r="C49" s="63" t="s">
        <v>29</v>
      </c>
      <c r="D49" s="63" t="s">
        <v>32</v>
      </c>
      <c r="E49" s="63" t="s">
        <v>33</v>
      </c>
      <c r="F49" s="63">
        <v>145374</v>
      </c>
      <c r="G49" s="63">
        <v>1100</v>
      </c>
      <c r="H49" s="63">
        <f t="shared" si="0"/>
        <v>144274</v>
      </c>
      <c r="I49" s="63">
        <f t="shared" si="6"/>
        <v>25969.32</v>
      </c>
      <c r="J49" s="89">
        <f t="shared" si="2"/>
        <v>170243.32</v>
      </c>
    </row>
    <row r="50" spans="1:10" s="112" customFormat="1" x14ac:dyDescent="0.25">
      <c r="A50" s="63" t="s">
        <v>43</v>
      </c>
      <c r="B50" s="63" t="s">
        <v>16</v>
      </c>
      <c r="C50" s="63" t="s">
        <v>9</v>
      </c>
      <c r="D50" s="63" t="s">
        <v>17</v>
      </c>
      <c r="E50" s="63" t="s">
        <v>18</v>
      </c>
      <c r="F50" s="63">
        <v>145683</v>
      </c>
      <c r="G50" s="63">
        <v>1100</v>
      </c>
      <c r="H50" s="63">
        <f t="shared" si="0"/>
        <v>144583</v>
      </c>
      <c r="I50" s="63">
        <f t="shared" si="6"/>
        <v>26024.94</v>
      </c>
      <c r="J50" s="89">
        <f t="shared" si="2"/>
        <v>170607.94</v>
      </c>
    </row>
    <row r="51" spans="1:10" s="112" customFormat="1" x14ac:dyDescent="0.25">
      <c r="A51" s="63" t="s">
        <v>43</v>
      </c>
      <c r="B51" s="63" t="s">
        <v>16</v>
      </c>
      <c r="C51" s="63" t="s">
        <v>29</v>
      </c>
      <c r="D51" s="63" t="s">
        <v>34</v>
      </c>
      <c r="E51" s="63" t="s">
        <v>35</v>
      </c>
      <c r="F51" s="63">
        <v>144883</v>
      </c>
      <c r="G51" s="63">
        <v>1100</v>
      </c>
      <c r="H51" s="63">
        <f t="shared" si="0"/>
        <v>143783</v>
      </c>
      <c r="I51" s="63">
        <f t="shared" si="6"/>
        <v>25880.94</v>
      </c>
      <c r="J51" s="89">
        <f t="shared" si="2"/>
        <v>169663.94</v>
      </c>
    </row>
    <row r="52" spans="1:10" s="112" customFormat="1" x14ac:dyDescent="0.25">
      <c r="A52" s="63" t="s">
        <v>43</v>
      </c>
      <c r="B52" s="63" t="s">
        <v>16</v>
      </c>
      <c r="C52" s="63" t="s">
        <v>9</v>
      </c>
      <c r="D52" s="63" t="s">
        <v>19</v>
      </c>
      <c r="E52" s="63" t="s">
        <v>20</v>
      </c>
      <c r="F52" s="63">
        <v>148069</v>
      </c>
      <c r="G52" s="63">
        <v>1100</v>
      </c>
      <c r="H52" s="63">
        <f t="shared" si="0"/>
        <v>146969</v>
      </c>
      <c r="I52" s="63">
        <f t="shared" si="6"/>
        <v>26454.42</v>
      </c>
      <c r="J52" s="89">
        <f t="shared" si="2"/>
        <v>173423.41999999998</v>
      </c>
    </row>
    <row r="53" spans="1:10" s="112" customFormat="1" ht="15.75" customHeight="1" x14ac:dyDescent="0.25">
      <c r="A53" s="63" t="s">
        <v>43</v>
      </c>
      <c r="B53" s="63" t="s">
        <v>16</v>
      </c>
      <c r="C53" s="63" t="s">
        <v>99</v>
      </c>
      <c r="D53" s="63" t="s">
        <v>100</v>
      </c>
      <c r="E53" s="63" t="s">
        <v>101</v>
      </c>
      <c r="F53" s="63">
        <v>147269</v>
      </c>
      <c r="G53" s="63">
        <v>1100</v>
      </c>
      <c r="H53" s="63">
        <f t="shared" si="0"/>
        <v>146169</v>
      </c>
      <c r="I53" s="63">
        <f t="shared" ref="I53" si="7">H53*18%</f>
        <v>26310.42</v>
      </c>
      <c r="J53" s="89">
        <f t="shared" si="2"/>
        <v>172479.41999999998</v>
      </c>
    </row>
    <row r="54" spans="1:10" s="112" customFormat="1" x14ac:dyDescent="0.25">
      <c r="A54" s="63" t="s">
        <v>43</v>
      </c>
      <c r="B54" s="63" t="s">
        <v>21</v>
      </c>
      <c r="C54" s="63" t="s">
        <v>9</v>
      </c>
      <c r="D54" s="63" t="s">
        <v>22</v>
      </c>
      <c r="E54" s="63" t="s">
        <v>23</v>
      </c>
      <c r="F54" s="63">
        <v>147848</v>
      </c>
      <c r="G54" s="63">
        <v>1100</v>
      </c>
      <c r="H54" s="63">
        <f t="shared" si="0"/>
        <v>146748</v>
      </c>
      <c r="I54" s="63">
        <f t="shared" si="6"/>
        <v>26414.639999999999</v>
      </c>
      <c r="J54" s="89">
        <f t="shared" si="2"/>
        <v>173162.64</v>
      </c>
    </row>
    <row r="55" spans="1:10" s="112" customFormat="1" ht="16.5" customHeight="1" x14ac:dyDescent="0.25">
      <c r="A55" s="63" t="s">
        <v>43</v>
      </c>
      <c r="B55" s="63" t="s">
        <v>21</v>
      </c>
      <c r="C55" s="63" t="s">
        <v>29</v>
      </c>
      <c r="D55" s="63" t="s">
        <v>36</v>
      </c>
      <c r="E55" s="63" t="s">
        <v>37</v>
      </c>
      <c r="F55" s="63">
        <v>147048</v>
      </c>
      <c r="G55" s="63">
        <v>1100</v>
      </c>
      <c r="H55" s="63">
        <f t="shared" si="0"/>
        <v>145948</v>
      </c>
      <c r="I55" s="63">
        <f t="shared" si="6"/>
        <v>26270.639999999999</v>
      </c>
      <c r="J55" s="89">
        <f t="shared" si="2"/>
        <v>172218.64</v>
      </c>
    </row>
    <row r="56" spans="1:10" s="112" customFormat="1" ht="16.5" customHeight="1" x14ac:dyDescent="0.25">
      <c r="A56" s="63" t="s">
        <v>43</v>
      </c>
      <c r="B56" s="63" t="s">
        <v>122</v>
      </c>
      <c r="C56" s="63" t="s">
        <v>9</v>
      </c>
      <c r="D56" s="63" t="s">
        <v>123</v>
      </c>
      <c r="E56" s="63" t="s">
        <v>124</v>
      </c>
      <c r="F56" s="63">
        <v>144374</v>
      </c>
      <c r="G56" s="63">
        <v>1100</v>
      </c>
      <c r="H56" s="63">
        <f t="shared" si="0"/>
        <v>143274</v>
      </c>
      <c r="I56" s="63">
        <f t="shared" ref="I56" si="8">H56*18%</f>
        <v>25789.32</v>
      </c>
      <c r="J56" s="89">
        <f t="shared" si="2"/>
        <v>169063.32</v>
      </c>
    </row>
    <row r="57" spans="1:10" s="112" customFormat="1" x14ac:dyDescent="0.25">
      <c r="A57" s="63" t="s">
        <v>43</v>
      </c>
      <c r="B57" s="63" t="s">
        <v>42</v>
      </c>
      <c r="C57" s="63" t="s">
        <v>9</v>
      </c>
      <c r="D57" s="63" t="s">
        <v>24</v>
      </c>
      <c r="E57" s="63" t="s">
        <v>25</v>
      </c>
      <c r="F57" s="63">
        <v>149717</v>
      </c>
      <c r="G57" s="63">
        <v>1100</v>
      </c>
      <c r="H57" s="63">
        <f t="shared" si="0"/>
        <v>148617</v>
      </c>
      <c r="I57" s="63">
        <f t="shared" si="6"/>
        <v>26751.059999999998</v>
      </c>
      <c r="J57" s="89">
        <f t="shared" si="2"/>
        <v>175368.06</v>
      </c>
    </row>
    <row r="58" spans="1:10" s="100" customFormat="1" x14ac:dyDescent="0.25">
      <c r="A58" s="63" t="s">
        <v>43</v>
      </c>
      <c r="B58" s="63" t="s">
        <v>42</v>
      </c>
      <c r="C58" s="63" t="s">
        <v>29</v>
      </c>
      <c r="D58" s="63" t="s">
        <v>40</v>
      </c>
      <c r="E58" s="63" t="s">
        <v>41</v>
      </c>
      <c r="F58" s="63">
        <v>148917</v>
      </c>
      <c r="G58" s="63">
        <v>1100</v>
      </c>
      <c r="H58" s="63">
        <f t="shared" si="0"/>
        <v>147817</v>
      </c>
      <c r="I58" s="63">
        <f t="shared" si="6"/>
        <v>26607.059999999998</v>
      </c>
      <c r="J58" s="89">
        <f t="shared" si="2"/>
        <v>174424.06</v>
      </c>
    </row>
    <row r="59" spans="1:10" s="112" customFormat="1" x14ac:dyDescent="0.25">
      <c r="A59" s="63" t="s">
        <v>43</v>
      </c>
      <c r="B59" s="63" t="s">
        <v>26</v>
      </c>
      <c r="C59" s="63" t="s">
        <v>9</v>
      </c>
      <c r="D59" s="63" t="s">
        <v>27</v>
      </c>
      <c r="E59" s="63" t="s">
        <v>28</v>
      </c>
      <c r="F59" s="63">
        <v>148552</v>
      </c>
      <c r="G59" s="63">
        <v>1100</v>
      </c>
      <c r="H59" s="63">
        <f t="shared" si="0"/>
        <v>147452</v>
      </c>
      <c r="I59" s="63">
        <f t="shared" si="6"/>
        <v>26541.360000000001</v>
      </c>
      <c r="J59" s="89">
        <f t="shared" si="2"/>
        <v>173993.36</v>
      </c>
    </row>
    <row r="60" spans="1:10" s="100" customFormat="1" x14ac:dyDescent="0.25">
      <c r="A60" s="63" t="s">
        <v>43</v>
      </c>
      <c r="B60" s="63" t="s">
        <v>26</v>
      </c>
      <c r="C60" s="63" t="s">
        <v>29</v>
      </c>
      <c r="D60" s="63" t="s">
        <v>38</v>
      </c>
      <c r="E60" s="63" t="s">
        <v>39</v>
      </c>
      <c r="F60" s="63">
        <v>147752</v>
      </c>
      <c r="G60" s="63">
        <v>1100</v>
      </c>
      <c r="H60" s="63">
        <f t="shared" si="0"/>
        <v>146652</v>
      </c>
      <c r="I60" s="63">
        <f t="shared" si="6"/>
        <v>26397.360000000001</v>
      </c>
      <c r="J60" s="89">
        <f t="shared" si="2"/>
        <v>173049.36</v>
      </c>
    </row>
    <row r="61" spans="1:10" s="100" customFormat="1" x14ac:dyDescent="0.25">
      <c r="A61" s="63" t="s">
        <v>43</v>
      </c>
      <c r="B61" s="63" t="s">
        <v>102</v>
      </c>
      <c r="C61" s="63" t="s">
        <v>91</v>
      </c>
      <c r="D61" s="63" t="s">
        <v>105</v>
      </c>
      <c r="E61" s="63" t="s">
        <v>92</v>
      </c>
      <c r="F61" s="63">
        <v>140883</v>
      </c>
      <c r="G61" s="63">
        <v>0</v>
      </c>
      <c r="H61" s="63">
        <f t="shared" si="0"/>
        <v>140883</v>
      </c>
      <c r="I61" s="63">
        <f t="shared" ref="I61:I64" si="9">H61*18%</f>
        <v>25358.94</v>
      </c>
      <c r="J61" s="89">
        <f t="shared" si="2"/>
        <v>166241.94</v>
      </c>
    </row>
    <row r="62" spans="1:10" s="100" customFormat="1" x14ac:dyDescent="0.25">
      <c r="A62" s="63" t="s">
        <v>43</v>
      </c>
      <c r="B62" s="63" t="s">
        <v>102</v>
      </c>
      <c r="C62" s="63" t="s">
        <v>93</v>
      </c>
      <c r="D62" s="63" t="s">
        <v>106</v>
      </c>
      <c r="E62" s="63" t="s">
        <v>94</v>
      </c>
      <c r="F62" s="63">
        <v>140083</v>
      </c>
      <c r="G62" s="63">
        <v>0</v>
      </c>
      <c r="H62" s="63">
        <f t="shared" si="0"/>
        <v>140083</v>
      </c>
      <c r="I62" s="63">
        <f t="shared" si="9"/>
        <v>25214.94</v>
      </c>
      <c r="J62" s="89">
        <f t="shared" si="2"/>
        <v>165297.94</v>
      </c>
    </row>
    <row r="63" spans="1:10" s="100" customFormat="1" x14ac:dyDescent="0.25">
      <c r="A63" s="63" t="s">
        <v>43</v>
      </c>
      <c r="B63" s="63" t="s">
        <v>102</v>
      </c>
      <c r="C63" s="63" t="s">
        <v>95</v>
      </c>
      <c r="D63" s="63" t="s">
        <v>107</v>
      </c>
      <c r="E63" s="63" t="s">
        <v>96</v>
      </c>
      <c r="F63" s="63">
        <v>140083</v>
      </c>
      <c r="G63" s="63">
        <v>0</v>
      </c>
      <c r="H63" s="63">
        <f t="shared" si="0"/>
        <v>140083</v>
      </c>
      <c r="I63" s="63">
        <f t="shared" si="9"/>
        <v>25214.94</v>
      </c>
      <c r="J63" s="89">
        <f t="shared" si="2"/>
        <v>165297.94</v>
      </c>
    </row>
    <row r="64" spans="1:10" s="100" customFormat="1" x14ac:dyDescent="0.25">
      <c r="A64" s="63" t="s">
        <v>43</v>
      </c>
      <c r="B64" s="63" t="s">
        <v>102</v>
      </c>
      <c r="C64" s="63" t="s">
        <v>97</v>
      </c>
      <c r="D64" s="63" t="s">
        <v>108</v>
      </c>
      <c r="E64" s="63" t="s">
        <v>98</v>
      </c>
      <c r="F64" s="63">
        <v>141383</v>
      </c>
      <c r="G64" s="63">
        <v>0</v>
      </c>
      <c r="H64" s="63">
        <f t="shared" si="0"/>
        <v>141383</v>
      </c>
      <c r="I64" s="63">
        <f t="shared" si="9"/>
        <v>25448.94</v>
      </c>
      <c r="J64" s="89">
        <f t="shared" si="2"/>
        <v>166831.94</v>
      </c>
    </row>
    <row r="65" spans="1:10" s="35" customFormat="1" ht="15.75" thickBot="1" x14ac:dyDescent="0.3">
      <c r="A65" s="157" t="s">
        <v>52</v>
      </c>
      <c r="B65" s="158"/>
      <c r="C65" s="158"/>
      <c r="D65" s="159"/>
      <c r="J65" s="71"/>
    </row>
    <row r="66" spans="1:10" s="35" customFormat="1" ht="60.75" thickBot="1" x14ac:dyDescent="0.3">
      <c r="A66" s="90" t="s">
        <v>53</v>
      </c>
      <c r="B66" s="91" t="s">
        <v>77</v>
      </c>
      <c r="C66" s="92" t="s">
        <v>78</v>
      </c>
      <c r="E66" s="165" t="s">
        <v>85</v>
      </c>
      <c r="F66" s="166"/>
      <c r="J66" s="71"/>
    </row>
    <row r="67" spans="1:10" s="35" customFormat="1" x14ac:dyDescent="0.25">
      <c r="A67" s="93" t="s">
        <v>54</v>
      </c>
      <c r="B67" s="73" t="s">
        <v>109</v>
      </c>
      <c r="C67" s="74">
        <v>200</v>
      </c>
      <c r="E67" s="75" t="s">
        <v>88</v>
      </c>
      <c r="F67" s="73">
        <v>1100</v>
      </c>
      <c r="J67" s="71"/>
    </row>
    <row r="68" spans="1:10" s="35" customFormat="1" ht="15.75" thickBot="1" x14ac:dyDescent="0.3">
      <c r="A68" s="94" t="s">
        <v>55</v>
      </c>
      <c r="B68" s="76" t="s">
        <v>110</v>
      </c>
      <c r="C68" s="77">
        <v>450</v>
      </c>
      <c r="E68" s="78" t="s">
        <v>89</v>
      </c>
      <c r="F68" s="79">
        <v>500</v>
      </c>
      <c r="J68" s="71"/>
    </row>
    <row r="69" spans="1:10" s="35" customFormat="1" ht="15.75" thickBot="1" x14ac:dyDescent="0.3">
      <c r="A69" s="94" t="s">
        <v>56</v>
      </c>
      <c r="B69" s="76" t="s">
        <v>111</v>
      </c>
      <c r="C69" s="77">
        <v>500</v>
      </c>
      <c r="E69" s="80" t="s">
        <v>121</v>
      </c>
      <c r="F69" s="81">
        <v>1600</v>
      </c>
      <c r="J69" s="71"/>
    </row>
    <row r="70" spans="1:10" s="35" customFormat="1" x14ac:dyDescent="0.25">
      <c r="A70" s="94" t="s">
        <v>57</v>
      </c>
      <c r="B70" s="76" t="s">
        <v>112</v>
      </c>
      <c r="C70" s="77">
        <v>550</v>
      </c>
      <c r="E70" s="82"/>
      <c r="F70" s="82"/>
      <c r="J70" s="71"/>
    </row>
    <row r="71" spans="1:10" s="35" customFormat="1" x14ac:dyDescent="0.25">
      <c r="A71" s="94" t="s">
        <v>58</v>
      </c>
      <c r="B71" s="76" t="s">
        <v>113</v>
      </c>
      <c r="C71" s="77">
        <v>650</v>
      </c>
      <c r="J71" s="71"/>
    </row>
    <row r="72" spans="1:10" s="35" customFormat="1" x14ac:dyDescent="0.25">
      <c r="A72" s="94" t="s">
        <v>60</v>
      </c>
      <c r="B72" s="76" t="s">
        <v>114</v>
      </c>
      <c r="C72" s="77">
        <v>750</v>
      </c>
      <c r="G72" s="35" t="s">
        <v>59</v>
      </c>
      <c r="J72" s="71"/>
    </row>
    <row r="73" spans="1:10" s="35" customFormat="1" x14ac:dyDescent="0.25">
      <c r="A73" s="94" t="s">
        <v>61</v>
      </c>
      <c r="B73" s="76" t="s">
        <v>115</v>
      </c>
      <c r="C73" s="77">
        <v>850</v>
      </c>
      <c r="J73" s="71"/>
    </row>
    <row r="74" spans="1:10" s="35" customFormat="1" x14ac:dyDescent="0.25">
      <c r="A74" s="94" t="s">
        <v>62</v>
      </c>
      <c r="B74" s="76" t="s">
        <v>116</v>
      </c>
      <c r="C74" s="77">
        <v>950</v>
      </c>
      <c r="J74" s="71"/>
    </row>
    <row r="75" spans="1:10" s="35" customFormat="1" x14ac:dyDescent="0.25">
      <c r="A75" s="94" t="s">
        <v>63</v>
      </c>
      <c r="B75" s="76" t="s">
        <v>117</v>
      </c>
      <c r="C75" s="77">
        <v>1000</v>
      </c>
      <c r="J75" s="71"/>
    </row>
    <row r="76" spans="1:10" s="35" customFormat="1" x14ac:dyDescent="0.25">
      <c r="A76" s="94" t="s">
        <v>64</v>
      </c>
      <c r="B76" s="76" t="s">
        <v>118</v>
      </c>
      <c r="C76" s="77">
        <v>1050</v>
      </c>
      <c r="J76" s="71"/>
    </row>
    <row r="77" spans="1:10" s="35" customFormat="1" x14ac:dyDescent="0.25">
      <c r="A77" s="94" t="s">
        <v>65</v>
      </c>
      <c r="B77" s="76" t="s">
        <v>119</v>
      </c>
      <c r="C77" s="77">
        <v>1100</v>
      </c>
      <c r="J77" s="71"/>
    </row>
    <row r="78" spans="1:10" s="35" customFormat="1" ht="15.75" thickBot="1" x14ac:dyDescent="0.3">
      <c r="A78" s="97" t="s">
        <v>104</v>
      </c>
      <c r="B78" s="79" t="s">
        <v>120</v>
      </c>
      <c r="C78" s="98">
        <v>1200</v>
      </c>
      <c r="J78" s="71"/>
    </row>
    <row r="79" spans="1:10" s="35" customFormat="1" ht="24.75" customHeight="1" x14ac:dyDescent="0.25">
      <c r="A79" s="174" t="s">
        <v>66</v>
      </c>
      <c r="B79" s="175"/>
      <c r="C79" s="175"/>
      <c r="D79" s="175"/>
      <c r="E79" s="175"/>
      <c r="F79" s="175"/>
      <c r="G79" s="175"/>
      <c r="H79" s="175"/>
      <c r="I79" s="175"/>
      <c r="J79" s="71"/>
    </row>
    <row r="80" spans="1:10" s="35" customFormat="1" x14ac:dyDescent="0.25">
      <c r="A80" s="113" t="s">
        <v>74</v>
      </c>
      <c r="B80" s="114"/>
      <c r="C80" s="114"/>
      <c r="D80" s="114"/>
      <c r="E80" s="115"/>
      <c r="F80" s="115"/>
      <c r="G80" s="115"/>
      <c r="H80" s="115"/>
      <c r="I80" s="115"/>
      <c r="J80" s="116"/>
    </row>
    <row r="81" spans="1:10" s="35" customFormat="1" x14ac:dyDescent="0.25">
      <c r="A81" s="113" t="s">
        <v>75</v>
      </c>
      <c r="B81" s="114"/>
      <c r="C81" s="114"/>
      <c r="D81" s="114"/>
      <c r="E81" s="115"/>
      <c r="F81" s="115"/>
      <c r="G81" s="115"/>
      <c r="H81" s="115"/>
      <c r="I81" s="115"/>
      <c r="J81" s="116"/>
    </row>
    <row r="82" spans="1:10" s="35" customFormat="1" x14ac:dyDescent="0.25">
      <c r="A82" s="113" t="s">
        <v>67</v>
      </c>
      <c r="B82" s="114"/>
      <c r="C82" s="114"/>
      <c r="D82" s="114"/>
      <c r="E82" s="115"/>
      <c r="F82" s="115"/>
      <c r="G82" s="115"/>
      <c r="H82" s="115"/>
      <c r="I82" s="115"/>
      <c r="J82" s="116"/>
    </row>
    <row r="83" spans="1:10" s="35" customFormat="1" ht="15" customHeight="1" x14ac:dyDescent="0.25">
      <c r="A83" s="167" t="s">
        <v>79</v>
      </c>
      <c r="B83" s="168"/>
      <c r="C83" s="168"/>
      <c r="D83" s="168"/>
      <c r="E83" s="168"/>
      <c r="F83" s="168"/>
      <c r="G83" s="168"/>
      <c r="H83" s="168"/>
      <c r="I83" s="168"/>
      <c r="J83" s="169"/>
    </row>
    <row r="84" spans="1:10" s="35" customFormat="1" ht="76.5" customHeight="1" x14ac:dyDescent="0.25">
      <c r="A84" s="167" t="s">
        <v>76</v>
      </c>
      <c r="B84" s="168"/>
      <c r="C84" s="168"/>
      <c r="D84" s="168"/>
      <c r="E84" s="168"/>
      <c r="F84" s="168"/>
      <c r="G84" s="168"/>
      <c r="H84" s="168"/>
      <c r="I84" s="168"/>
      <c r="J84" s="169"/>
    </row>
    <row r="85" spans="1:10" s="35" customFormat="1" x14ac:dyDescent="0.25">
      <c r="A85" s="113" t="s">
        <v>68</v>
      </c>
      <c r="B85" s="114"/>
      <c r="C85" s="114"/>
      <c r="D85" s="114"/>
      <c r="E85" s="114"/>
      <c r="F85" s="115"/>
      <c r="G85" s="115"/>
      <c r="H85" s="114"/>
      <c r="I85" s="115"/>
      <c r="J85" s="116"/>
    </row>
    <row r="86" spans="1:10" s="35" customFormat="1" x14ac:dyDescent="0.25">
      <c r="A86" s="113" t="s">
        <v>69</v>
      </c>
      <c r="B86" s="114"/>
      <c r="C86" s="114"/>
      <c r="D86" s="114"/>
      <c r="E86" s="114"/>
      <c r="F86" s="115"/>
      <c r="G86" s="115"/>
      <c r="H86" s="115"/>
      <c r="I86" s="114"/>
      <c r="J86" s="116"/>
    </row>
    <row r="87" spans="1:10" s="35" customFormat="1" x14ac:dyDescent="0.25">
      <c r="A87" s="113" t="s">
        <v>70</v>
      </c>
      <c r="B87" s="114"/>
      <c r="C87" s="114"/>
      <c r="D87" s="114"/>
      <c r="E87" s="114"/>
      <c r="F87" s="115"/>
      <c r="G87" s="115"/>
      <c r="H87" s="115"/>
      <c r="I87" s="114"/>
      <c r="J87" s="116"/>
    </row>
    <row r="88" spans="1:10" s="35" customFormat="1" x14ac:dyDescent="0.25">
      <c r="A88" s="113" t="s">
        <v>71</v>
      </c>
      <c r="B88" s="114"/>
      <c r="C88" s="114"/>
      <c r="D88" s="114"/>
      <c r="E88" s="114"/>
      <c r="F88" s="115"/>
      <c r="G88" s="115"/>
      <c r="H88" s="115"/>
      <c r="I88" s="114"/>
      <c r="J88" s="116"/>
    </row>
    <row r="89" spans="1:10" s="103" customFormat="1" x14ac:dyDescent="0.25">
      <c r="A89" s="113" t="s">
        <v>70</v>
      </c>
      <c r="B89" s="114"/>
      <c r="C89" s="114"/>
      <c r="D89" s="114"/>
      <c r="E89" s="114"/>
      <c r="F89" s="115"/>
      <c r="G89" s="115"/>
      <c r="H89" s="115"/>
      <c r="I89" s="114"/>
      <c r="J89" s="116"/>
    </row>
    <row r="90" spans="1:10" s="103" customFormat="1" x14ac:dyDescent="0.25">
      <c r="A90" s="113" t="s">
        <v>71</v>
      </c>
      <c r="B90" s="114"/>
      <c r="C90" s="114"/>
      <c r="D90" s="114"/>
      <c r="E90" s="114"/>
      <c r="F90" s="115"/>
      <c r="G90" s="115"/>
      <c r="H90" s="115"/>
      <c r="I90" s="114"/>
      <c r="J90" s="116"/>
    </row>
    <row r="91" spans="1:10" s="103" customFormat="1" ht="15.75" thickBot="1" x14ac:dyDescent="0.3">
      <c r="A91" s="117" t="s">
        <v>72</v>
      </c>
      <c r="B91" s="118"/>
      <c r="C91" s="118"/>
      <c r="D91" s="118"/>
      <c r="E91" s="119"/>
      <c r="F91" s="119"/>
      <c r="G91" s="119"/>
      <c r="H91" s="119"/>
      <c r="I91" s="118"/>
      <c r="J91" s="120"/>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8"/>
  <sheetViews>
    <sheetView zoomScale="115" zoomScaleNormal="115" workbookViewId="0">
      <selection activeCell="M59" sqref="M59"/>
    </sheetView>
  </sheetViews>
  <sheetFormatPr defaultColWidth="9.140625" defaultRowHeight="15" x14ac:dyDescent="0.25"/>
  <cols>
    <col min="1" max="1" width="27.42578125" style="34" customWidth="1"/>
    <col min="2" max="2" width="14.140625" style="34" bestFit="1" customWidth="1"/>
    <col min="3" max="3" width="10.85546875" style="34" bestFit="1" customWidth="1"/>
    <col min="4" max="4" width="15.7109375" style="34" bestFit="1" customWidth="1"/>
    <col min="5" max="5" width="15.42578125" style="34" bestFit="1" customWidth="1"/>
    <col min="6" max="9" width="9.140625" style="34"/>
    <col min="10" max="10" width="10.5703125" style="34" bestFit="1" customWidth="1"/>
    <col min="11" max="16384" width="9.140625" style="34"/>
  </cols>
  <sheetData>
    <row r="1" spans="1:10" x14ac:dyDescent="0.25">
      <c r="A1" s="170"/>
      <c r="B1" s="171"/>
      <c r="C1" s="171"/>
      <c r="D1" s="171"/>
      <c r="E1" s="171"/>
      <c r="F1" s="171"/>
      <c r="G1" s="171"/>
      <c r="H1" s="171"/>
      <c r="I1" s="171"/>
      <c r="J1" s="49"/>
    </row>
    <row r="2" spans="1:10" x14ac:dyDescent="0.25">
      <c r="A2" s="172"/>
      <c r="B2" s="155"/>
      <c r="C2" s="155"/>
      <c r="D2" s="155"/>
      <c r="E2" s="155"/>
      <c r="F2" s="155"/>
      <c r="G2" s="155"/>
      <c r="H2" s="155"/>
      <c r="I2" s="155"/>
      <c r="J2" s="50"/>
    </row>
    <row r="3" spans="1:10" x14ac:dyDescent="0.25">
      <c r="A3" s="173"/>
      <c r="B3" s="156"/>
      <c r="C3" s="156"/>
      <c r="D3" s="156"/>
      <c r="E3" s="156"/>
      <c r="F3" s="156"/>
      <c r="G3" s="156"/>
      <c r="H3" s="156"/>
      <c r="I3" s="156"/>
      <c r="J3" s="50"/>
    </row>
    <row r="4" spans="1:10" x14ac:dyDescent="0.25">
      <c r="A4" s="173" t="s">
        <v>0</v>
      </c>
      <c r="B4" s="156"/>
      <c r="C4" s="156"/>
      <c r="D4" s="156"/>
      <c r="E4" s="156"/>
      <c r="F4" s="156"/>
      <c r="G4" s="156"/>
      <c r="H4" s="156"/>
      <c r="I4" s="156"/>
      <c r="J4" s="50"/>
    </row>
    <row r="5" spans="1:10" x14ac:dyDescent="0.25">
      <c r="A5" s="173" t="s">
        <v>125</v>
      </c>
      <c r="B5" s="156"/>
      <c r="C5" s="156"/>
      <c r="D5" s="156"/>
      <c r="E5" s="156"/>
      <c r="F5" s="156"/>
      <c r="G5" s="156"/>
      <c r="H5" s="156"/>
      <c r="I5" s="156"/>
      <c r="J5" s="50"/>
    </row>
    <row r="6" spans="1:10" ht="15.75" thickBot="1" x14ac:dyDescent="0.3">
      <c r="A6" s="156" t="s">
        <v>127</v>
      </c>
      <c r="B6" s="156"/>
      <c r="C6" s="156"/>
      <c r="D6" s="156"/>
      <c r="E6" s="156"/>
      <c r="F6" s="156"/>
      <c r="G6" s="156"/>
      <c r="H6" s="156"/>
      <c r="I6" s="156"/>
      <c r="J6" s="51"/>
    </row>
    <row r="7" spans="1:10" ht="45.75" thickBot="1" x14ac:dyDescent="0.3">
      <c r="A7" s="141" t="s">
        <v>126</v>
      </c>
      <c r="B7" s="140" t="s">
        <v>3</v>
      </c>
      <c r="C7" s="146"/>
      <c r="D7" s="154" t="s">
        <v>2</v>
      </c>
      <c r="E7" s="154"/>
      <c r="F7" s="121" t="s">
        <v>4</v>
      </c>
      <c r="G7" s="122" t="s">
        <v>5</v>
      </c>
      <c r="H7" s="121" t="s">
        <v>6</v>
      </c>
      <c r="I7" s="121" t="s">
        <v>7</v>
      </c>
      <c r="J7" s="123" t="s">
        <v>8</v>
      </c>
    </row>
    <row r="8" spans="1:10" x14ac:dyDescent="0.25">
      <c r="A8" s="63" t="s">
        <v>13</v>
      </c>
      <c r="B8" s="63" t="s">
        <v>10</v>
      </c>
      <c r="C8" s="63" t="s">
        <v>9</v>
      </c>
      <c r="D8" s="63" t="s">
        <v>11</v>
      </c>
      <c r="E8" s="63" t="s">
        <v>12</v>
      </c>
      <c r="F8" s="63">
        <v>146999</v>
      </c>
      <c r="G8" s="63">
        <v>1100</v>
      </c>
      <c r="H8" s="63">
        <f t="shared" ref="H8:H45" si="0">F8-G8</f>
        <v>145899</v>
      </c>
      <c r="I8" s="63">
        <f t="shared" ref="I8:I45" si="1">H8*18%</f>
        <v>26261.82</v>
      </c>
      <c r="J8" s="89">
        <f>+H8+I8</f>
        <v>172160.82</v>
      </c>
    </row>
    <row r="9" spans="1:10" x14ac:dyDescent="0.25">
      <c r="A9" s="63" t="s">
        <v>13</v>
      </c>
      <c r="B9" s="63" t="s">
        <v>10</v>
      </c>
      <c r="C9" s="63" t="s">
        <v>29</v>
      </c>
      <c r="D9" s="63" t="s">
        <v>30</v>
      </c>
      <c r="E9" s="63" t="s">
        <v>31</v>
      </c>
      <c r="F9" s="63">
        <v>146199</v>
      </c>
      <c r="G9" s="63">
        <v>1100</v>
      </c>
      <c r="H9" s="63">
        <f t="shared" si="0"/>
        <v>145099</v>
      </c>
      <c r="I9" s="63">
        <f t="shared" si="1"/>
        <v>26117.82</v>
      </c>
      <c r="J9" s="89">
        <f t="shared" ref="J9:J26" si="2">+H9+I9</f>
        <v>171216.82</v>
      </c>
    </row>
    <row r="10" spans="1:10" x14ac:dyDescent="0.25">
      <c r="A10" s="63" t="s">
        <v>13</v>
      </c>
      <c r="B10" s="63" t="s">
        <v>10</v>
      </c>
      <c r="C10" s="63" t="s">
        <v>9</v>
      </c>
      <c r="D10" s="63" t="s">
        <v>14</v>
      </c>
      <c r="E10" s="63" t="s">
        <v>15</v>
      </c>
      <c r="F10" s="63">
        <v>146199</v>
      </c>
      <c r="G10" s="63">
        <v>1100</v>
      </c>
      <c r="H10" s="63">
        <f t="shared" si="0"/>
        <v>145099</v>
      </c>
      <c r="I10" s="63">
        <f t="shared" si="1"/>
        <v>26117.82</v>
      </c>
      <c r="J10" s="89">
        <f t="shared" si="2"/>
        <v>171216.82</v>
      </c>
    </row>
    <row r="11" spans="1:10" x14ac:dyDescent="0.25">
      <c r="A11" s="63" t="s">
        <v>13</v>
      </c>
      <c r="B11" s="63" t="s">
        <v>10</v>
      </c>
      <c r="C11" s="63" t="s">
        <v>29</v>
      </c>
      <c r="D11" s="63" t="s">
        <v>32</v>
      </c>
      <c r="E11" s="63" t="s">
        <v>33</v>
      </c>
      <c r="F11" s="63">
        <v>145399</v>
      </c>
      <c r="G11" s="63">
        <v>1100</v>
      </c>
      <c r="H11" s="63">
        <f t="shared" si="0"/>
        <v>144299</v>
      </c>
      <c r="I11" s="63">
        <f t="shared" si="1"/>
        <v>25973.82</v>
      </c>
      <c r="J11" s="89">
        <f t="shared" si="2"/>
        <v>170272.82</v>
      </c>
    </row>
    <row r="12" spans="1:10" x14ac:dyDescent="0.25">
      <c r="A12" s="63" t="s">
        <v>13</v>
      </c>
      <c r="B12" s="63" t="s">
        <v>16</v>
      </c>
      <c r="C12" s="63" t="s">
        <v>9</v>
      </c>
      <c r="D12" s="63" t="s">
        <v>17</v>
      </c>
      <c r="E12" s="63" t="s">
        <v>18</v>
      </c>
      <c r="F12" s="63">
        <v>145809</v>
      </c>
      <c r="G12" s="63">
        <v>1100</v>
      </c>
      <c r="H12" s="63">
        <f t="shared" si="0"/>
        <v>144709</v>
      </c>
      <c r="I12" s="63">
        <f t="shared" si="1"/>
        <v>26047.62</v>
      </c>
      <c r="J12" s="89">
        <f t="shared" si="2"/>
        <v>170756.62</v>
      </c>
    </row>
    <row r="13" spans="1:10" x14ac:dyDescent="0.25">
      <c r="A13" s="63" t="s">
        <v>13</v>
      </c>
      <c r="B13" s="63" t="s">
        <v>16</v>
      </c>
      <c r="C13" s="63" t="s">
        <v>29</v>
      </c>
      <c r="D13" s="63" t="s">
        <v>34</v>
      </c>
      <c r="E13" s="63" t="s">
        <v>35</v>
      </c>
      <c r="F13" s="63">
        <v>145009</v>
      </c>
      <c r="G13" s="63">
        <v>1100</v>
      </c>
      <c r="H13" s="63">
        <f t="shared" si="0"/>
        <v>143909</v>
      </c>
      <c r="I13" s="63">
        <f t="shared" si="1"/>
        <v>25903.62</v>
      </c>
      <c r="J13" s="89">
        <f t="shared" si="2"/>
        <v>169812.62</v>
      </c>
    </row>
    <row r="14" spans="1:10" x14ac:dyDescent="0.25">
      <c r="A14" s="63" t="s">
        <v>13</v>
      </c>
      <c r="B14" s="63" t="s">
        <v>16</v>
      </c>
      <c r="C14" s="63" t="s">
        <v>9</v>
      </c>
      <c r="D14" s="63" t="s">
        <v>19</v>
      </c>
      <c r="E14" s="63" t="s">
        <v>20</v>
      </c>
      <c r="F14" s="63">
        <v>148069</v>
      </c>
      <c r="G14" s="63">
        <v>1100</v>
      </c>
      <c r="H14" s="63">
        <f t="shared" si="0"/>
        <v>146969</v>
      </c>
      <c r="I14" s="63">
        <f t="shared" si="1"/>
        <v>26454.42</v>
      </c>
      <c r="J14" s="89">
        <f t="shared" si="2"/>
        <v>173423.41999999998</v>
      </c>
    </row>
    <row r="15" spans="1:10" x14ac:dyDescent="0.25">
      <c r="A15" s="63" t="s">
        <v>13</v>
      </c>
      <c r="B15" s="63" t="s">
        <v>16</v>
      </c>
      <c r="C15" s="63" t="s">
        <v>99</v>
      </c>
      <c r="D15" s="63" t="s">
        <v>100</v>
      </c>
      <c r="E15" s="63" t="s">
        <v>101</v>
      </c>
      <c r="F15" s="63">
        <v>147269</v>
      </c>
      <c r="G15" s="63">
        <v>1100</v>
      </c>
      <c r="H15" s="63">
        <f t="shared" si="0"/>
        <v>146169</v>
      </c>
      <c r="I15" s="63">
        <f t="shared" si="1"/>
        <v>26310.42</v>
      </c>
      <c r="J15" s="89">
        <f t="shared" si="2"/>
        <v>172479.41999999998</v>
      </c>
    </row>
    <row r="16" spans="1:10" x14ac:dyDescent="0.25">
      <c r="A16" s="63" t="s">
        <v>13</v>
      </c>
      <c r="B16" s="63" t="s">
        <v>21</v>
      </c>
      <c r="C16" s="63" t="s">
        <v>9</v>
      </c>
      <c r="D16" s="63" t="s">
        <v>22</v>
      </c>
      <c r="E16" s="63" t="s">
        <v>23</v>
      </c>
      <c r="F16" s="63">
        <v>147855</v>
      </c>
      <c r="G16" s="63">
        <v>1100</v>
      </c>
      <c r="H16" s="63">
        <f t="shared" si="0"/>
        <v>146755</v>
      </c>
      <c r="I16" s="63">
        <f t="shared" si="1"/>
        <v>26415.899999999998</v>
      </c>
      <c r="J16" s="89">
        <f t="shared" si="2"/>
        <v>173170.9</v>
      </c>
    </row>
    <row r="17" spans="1:11" x14ac:dyDescent="0.25">
      <c r="A17" s="63" t="s">
        <v>13</v>
      </c>
      <c r="B17" s="63" t="s">
        <v>21</v>
      </c>
      <c r="C17" s="63" t="s">
        <v>29</v>
      </c>
      <c r="D17" s="63" t="s">
        <v>36</v>
      </c>
      <c r="E17" s="63" t="s">
        <v>37</v>
      </c>
      <c r="F17" s="63">
        <v>147055</v>
      </c>
      <c r="G17" s="63">
        <v>1100</v>
      </c>
      <c r="H17" s="63">
        <f t="shared" si="0"/>
        <v>145955</v>
      </c>
      <c r="I17" s="63">
        <f t="shared" si="1"/>
        <v>26271.899999999998</v>
      </c>
      <c r="J17" s="89">
        <f t="shared" si="2"/>
        <v>172226.9</v>
      </c>
    </row>
    <row r="18" spans="1:11" x14ac:dyDescent="0.25">
      <c r="A18" s="63" t="s">
        <v>13</v>
      </c>
      <c r="B18" s="63" t="s">
        <v>122</v>
      </c>
      <c r="C18" s="63" t="s">
        <v>9</v>
      </c>
      <c r="D18" s="63" t="s">
        <v>123</v>
      </c>
      <c r="E18" s="63" t="s">
        <v>124</v>
      </c>
      <c r="F18" s="63">
        <v>144399</v>
      </c>
      <c r="G18" s="63">
        <v>1100</v>
      </c>
      <c r="H18" s="63">
        <f t="shared" si="0"/>
        <v>143299</v>
      </c>
      <c r="I18" s="63">
        <f t="shared" si="1"/>
        <v>25793.82</v>
      </c>
      <c r="J18" s="89">
        <f t="shared" si="2"/>
        <v>169092.82</v>
      </c>
    </row>
    <row r="19" spans="1:11" x14ac:dyDescent="0.25">
      <c r="A19" s="63" t="s">
        <v>13</v>
      </c>
      <c r="B19" s="63" t="s">
        <v>42</v>
      </c>
      <c r="C19" s="63" t="s">
        <v>9</v>
      </c>
      <c r="D19" s="63" t="s">
        <v>24</v>
      </c>
      <c r="E19" s="63" t="s">
        <v>25</v>
      </c>
      <c r="F19" s="63">
        <v>149713</v>
      </c>
      <c r="G19" s="63">
        <v>1100</v>
      </c>
      <c r="H19" s="63">
        <f t="shared" si="0"/>
        <v>148613</v>
      </c>
      <c r="I19" s="63">
        <f t="shared" si="1"/>
        <v>26750.34</v>
      </c>
      <c r="J19" s="89">
        <f t="shared" si="2"/>
        <v>175363.34</v>
      </c>
    </row>
    <row r="20" spans="1:11" x14ac:dyDescent="0.25">
      <c r="A20" s="63" t="s">
        <v>13</v>
      </c>
      <c r="B20" s="63" t="s">
        <v>42</v>
      </c>
      <c r="C20" s="63" t="s">
        <v>29</v>
      </c>
      <c r="D20" s="63" t="s">
        <v>40</v>
      </c>
      <c r="E20" s="63" t="s">
        <v>41</v>
      </c>
      <c r="F20" s="63">
        <v>148913</v>
      </c>
      <c r="G20" s="63">
        <v>1100</v>
      </c>
      <c r="H20" s="63">
        <f t="shared" si="0"/>
        <v>147813</v>
      </c>
      <c r="I20" s="63">
        <f t="shared" si="1"/>
        <v>26606.34</v>
      </c>
      <c r="J20" s="89">
        <f t="shared" si="2"/>
        <v>174419.34</v>
      </c>
    </row>
    <row r="21" spans="1:11" x14ac:dyDescent="0.25">
      <c r="A21" s="63" t="s">
        <v>13</v>
      </c>
      <c r="B21" s="63" t="s">
        <v>26</v>
      </c>
      <c r="C21" s="63" t="s">
        <v>9</v>
      </c>
      <c r="D21" s="63" t="s">
        <v>27</v>
      </c>
      <c r="E21" s="63" t="s">
        <v>28</v>
      </c>
      <c r="F21" s="63">
        <v>148552</v>
      </c>
      <c r="G21" s="63">
        <v>1100</v>
      </c>
      <c r="H21" s="63">
        <f t="shared" si="0"/>
        <v>147452</v>
      </c>
      <c r="I21" s="63">
        <f t="shared" si="1"/>
        <v>26541.360000000001</v>
      </c>
      <c r="J21" s="89">
        <f t="shared" si="2"/>
        <v>173993.36</v>
      </c>
    </row>
    <row r="22" spans="1:11" x14ac:dyDescent="0.25">
      <c r="A22" s="63" t="s">
        <v>13</v>
      </c>
      <c r="B22" s="63" t="s">
        <v>26</v>
      </c>
      <c r="C22" s="63" t="s">
        <v>29</v>
      </c>
      <c r="D22" s="63" t="s">
        <v>38</v>
      </c>
      <c r="E22" s="63" t="s">
        <v>39</v>
      </c>
      <c r="F22" s="63">
        <v>147752</v>
      </c>
      <c r="G22" s="63">
        <v>1100</v>
      </c>
      <c r="H22" s="63">
        <f t="shared" si="0"/>
        <v>146652</v>
      </c>
      <c r="I22" s="63">
        <f t="shared" si="1"/>
        <v>26397.360000000001</v>
      </c>
      <c r="J22" s="89">
        <f t="shared" si="2"/>
        <v>173049.36</v>
      </c>
    </row>
    <row r="23" spans="1:11" x14ac:dyDescent="0.25">
      <c r="A23" s="63" t="s">
        <v>13</v>
      </c>
      <c r="B23" s="63" t="s">
        <v>102</v>
      </c>
      <c r="C23" s="63" t="s">
        <v>91</v>
      </c>
      <c r="D23" s="63" t="s">
        <v>105</v>
      </c>
      <c r="E23" s="63" t="s">
        <v>92</v>
      </c>
      <c r="F23" s="63">
        <v>141009</v>
      </c>
      <c r="G23" s="63">
        <v>0</v>
      </c>
      <c r="H23" s="63">
        <f t="shared" si="0"/>
        <v>141009</v>
      </c>
      <c r="I23" s="63">
        <f t="shared" si="1"/>
        <v>25381.62</v>
      </c>
      <c r="J23" s="89">
        <f t="shared" si="2"/>
        <v>166390.62</v>
      </c>
    </row>
    <row r="24" spans="1:11" x14ac:dyDescent="0.25">
      <c r="A24" s="63" t="s">
        <v>13</v>
      </c>
      <c r="B24" s="63" t="s">
        <v>102</v>
      </c>
      <c r="C24" s="63" t="s">
        <v>93</v>
      </c>
      <c r="D24" s="63" t="s">
        <v>106</v>
      </c>
      <c r="E24" s="63" t="s">
        <v>94</v>
      </c>
      <c r="F24" s="63">
        <v>140209</v>
      </c>
      <c r="G24" s="63">
        <v>0</v>
      </c>
      <c r="H24" s="63">
        <f t="shared" si="0"/>
        <v>140209</v>
      </c>
      <c r="I24" s="63">
        <f t="shared" si="1"/>
        <v>25237.62</v>
      </c>
      <c r="J24" s="89">
        <f t="shared" si="2"/>
        <v>165446.62</v>
      </c>
    </row>
    <row r="25" spans="1:11" x14ac:dyDescent="0.25">
      <c r="A25" s="63" t="s">
        <v>13</v>
      </c>
      <c r="B25" s="63" t="s">
        <v>102</v>
      </c>
      <c r="C25" s="63" t="s">
        <v>95</v>
      </c>
      <c r="D25" s="63" t="s">
        <v>107</v>
      </c>
      <c r="E25" s="63" t="s">
        <v>96</v>
      </c>
      <c r="F25" s="63">
        <v>140209</v>
      </c>
      <c r="G25" s="63">
        <v>0</v>
      </c>
      <c r="H25" s="63">
        <f t="shared" si="0"/>
        <v>140209</v>
      </c>
      <c r="I25" s="63">
        <f t="shared" si="1"/>
        <v>25237.62</v>
      </c>
      <c r="J25" s="89">
        <f t="shared" si="2"/>
        <v>165446.62</v>
      </c>
    </row>
    <row r="26" spans="1:11" x14ac:dyDescent="0.25">
      <c r="A26" s="63" t="s">
        <v>13</v>
      </c>
      <c r="B26" s="63" t="s">
        <v>102</v>
      </c>
      <c r="C26" s="63" t="s">
        <v>97</v>
      </c>
      <c r="D26" s="63" t="s">
        <v>108</v>
      </c>
      <c r="E26" s="63" t="s">
        <v>98</v>
      </c>
      <c r="F26" s="63">
        <v>141509</v>
      </c>
      <c r="G26" s="63">
        <v>0</v>
      </c>
      <c r="H26" s="63">
        <f t="shared" si="0"/>
        <v>141509</v>
      </c>
      <c r="I26" s="63">
        <f t="shared" si="1"/>
        <v>25471.62</v>
      </c>
      <c r="J26" s="89">
        <f t="shared" si="2"/>
        <v>166980.62</v>
      </c>
    </row>
    <row r="27" spans="1:11" s="35" customFormat="1" x14ac:dyDescent="0.25">
      <c r="A27" s="63" t="s">
        <v>81</v>
      </c>
      <c r="B27" s="63" t="s">
        <v>10</v>
      </c>
      <c r="C27" s="63" t="s">
        <v>9</v>
      </c>
      <c r="D27" s="63" t="s">
        <v>11</v>
      </c>
      <c r="E27" s="63" t="s">
        <v>12</v>
      </c>
      <c r="F27" s="63">
        <v>147437</v>
      </c>
      <c r="G27" s="63">
        <v>1100</v>
      </c>
      <c r="H27" s="63">
        <f t="shared" si="0"/>
        <v>146337</v>
      </c>
      <c r="I27" s="63">
        <f t="shared" si="1"/>
        <v>26340.66</v>
      </c>
      <c r="J27" s="89">
        <f t="shared" ref="J27:J45" si="3">H27+I27</f>
        <v>172677.66</v>
      </c>
      <c r="K27" s="34"/>
    </row>
    <row r="28" spans="1:11" s="35" customFormat="1" x14ac:dyDescent="0.25">
      <c r="A28" s="63" t="s">
        <v>81</v>
      </c>
      <c r="B28" s="63" t="s">
        <v>10</v>
      </c>
      <c r="C28" s="63" t="s">
        <v>29</v>
      </c>
      <c r="D28" s="63" t="s">
        <v>30</v>
      </c>
      <c r="E28" s="63" t="s">
        <v>31</v>
      </c>
      <c r="F28" s="63">
        <v>146637</v>
      </c>
      <c r="G28" s="63">
        <v>1100</v>
      </c>
      <c r="H28" s="63">
        <f t="shared" si="0"/>
        <v>145537</v>
      </c>
      <c r="I28" s="63">
        <f t="shared" si="1"/>
        <v>26196.66</v>
      </c>
      <c r="J28" s="89">
        <f t="shared" si="3"/>
        <v>171733.66</v>
      </c>
      <c r="K28" s="34"/>
    </row>
    <row r="29" spans="1:11" s="35" customFormat="1" x14ac:dyDescent="0.25">
      <c r="A29" s="63" t="s">
        <v>81</v>
      </c>
      <c r="B29" s="63" t="s">
        <v>10</v>
      </c>
      <c r="C29" s="63" t="s">
        <v>9</v>
      </c>
      <c r="D29" s="63" t="s">
        <v>14</v>
      </c>
      <c r="E29" s="63" t="s">
        <v>15</v>
      </c>
      <c r="F29" s="63">
        <v>146637</v>
      </c>
      <c r="G29" s="63">
        <v>1100</v>
      </c>
      <c r="H29" s="63">
        <f t="shared" si="0"/>
        <v>145537</v>
      </c>
      <c r="I29" s="63">
        <f t="shared" si="1"/>
        <v>26196.66</v>
      </c>
      <c r="J29" s="89">
        <f t="shared" si="3"/>
        <v>171733.66</v>
      </c>
      <c r="K29" s="34"/>
    </row>
    <row r="30" spans="1:11" s="35" customFormat="1" x14ac:dyDescent="0.25">
      <c r="A30" s="63" t="s">
        <v>81</v>
      </c>
      <c r="B30" s="63" t="s">
        <v>10</v>
      </c>
      <c r="C30" s="63" t="s">
        <v>29</v>
      </c>
      <c r="D30" s="63" t="s">
        <v>32</v>
      </c>
      <c r="E30" s="63" t="s">
        <v>33</v>
      </c>
      <c r="F30" s="63">
        <v>145837</v>
      </c>
      <c r="G30" s="63">
        <v>1100</v>
      </c>
      <c r="H30" s="63">
        <f t="shared" si="0"/>
        <v>144737</v>
      </c>
      <c r="I30" s="63">
        <f t="shared" si="1"/>
        <v>26052.66</v>
      </c>
      <c r="J30" s="89">
        <f t="shared" si="3"/>
        <v>170789.66</v>
      </c>
      <c r="K30" s="34"/>
    </row>
    <row r="31" spans="1:11" s="35" customFormat="1" x14ac:dyDescent="0.25">
      <c r="A31" s="63" t="s">
        <v>81</v>
      </c>
      <c r="B31" s="63" t="s">
        <v>16</v>
      </c>
      <c r="C31" s="63" t="s">
        <v>9</v>
      </c>
      <c r="D31" s="63" t="s">
        <v>17</v>
      </c>
      <c r="E31" s="63" t="s">
        <v>18</v>
      </c>
      <c r="F31" s="63">
        <v>146693</v>
      </c>
      <c r="G31" s="63">
        <v>1100</v>
      </c>
      <c r="H31" s="63">
        <f t="shared" si="0"/>
        <v>145593</v>
      </c>
      <c r="I31" s="63">
        <f t="shared" si="1"/>
        <v>26206.739999999998</v>
      </c>
      <c r="J31" s="89">
        <f t="shared" si="3"/>
        <v>171799.74</v>
      </c>
      <c r="K31" s="34"/>
    </row>
    <row r="32" spans="1:11" s="35" customFormat="1" ht="14.25" customHeight="1" x14ac:dyDescent="0.25">
      <c r="A32" s="63" t="s">
        <v>81</v>
      </c>
      <c r="B32" s="63" t="s">
        <v>16</v>
      </c>
      <c r="C32" s="63" t="s">
        <v>29</v>
      </c>
      <c r="D32" s="63" t="s">
        <v>34</v>
      </c>
      <c r="E32" s="63" t="s">
        <v>35</v>
      </c>
      <c r="F32" s="63">
        <v>145893</v>
      </c>
      <c r="G32" s="63">
        <v>1100</v>
      </c>
      <c r="H32" s="63">
        <f t="shared" si="0"/>
        <v>144793</v>
      </c>
      <c r="I32" s="63">
        <f t="shared" si="1"/>
        <v>26062.739999999998</v>
      </c>
      <c r="J32" s="89">
        <f t="shared" si="3"/>
        <v>170855.74</v>
      </c>
      <c r="K32" s="34"/>
    </row>
    <row r="33" spans="1:11" s="35" customFormat="1" x14ac:dyDescent="0.25">
      <c r="A33" s="63" t="s">
        <v>81</v>
      </c>
      <c r="B33" s="63" t="s">
        <v>16</v>
      </c>
      <c r="C33" s="63" t="s">
        <v>9</v>
      </c>
      <c r="D33" s="63" t="s">
        <v>19</v>
      </c>
      <c r="E33" s="63" t="s">
        <v>20</v>
      </c>
      <c r="F33" s="63">
        <v>148670</v>
      </c>
      <c r="G33" s="63">
        <v>1100</v>
      </c>
      <c r="H33" s="63">
        <f t="shared" si="0"/>
        <v>147570</v>
      </c>
      <c r="I33" s="63">
        <f t="shared" si="1"/>
        <v>26562.6</v>
      </c>
      <c r="J33" s="89">
        <f t="shared" si="3"/>
        <v>174132.6</v>
      </c>
      <c r="K33" s="34"/>
    </row>
    <row r="34" spans="1:11" s="35" customFormat="1" x14ac:dyDescent="0.25">
      <c r="A34" s="63" t="s">
        <v>81</v>
      </c>
      <c r="B34" s="63" t="s">
        <v>16</v>
      </c>
      <c r="C34" s="63" t="s">
        <v>99</v>
      </c>
      <c r="D34" s="63" t="s">
        <v>100</v>
      </c>
      <c r="E34" s="63" t="s">
        <v>101</v>
      </c>
      <c r="F34" s="63">
        <v>147870</v>
      </c>
      <c r="G34" s="63">
        <v>1100</v>
      </c>
      <c r="H34" s="63">
        <f t="shared" si="0"/>
        <v>146770</v>
      </c>
      <c r="I34" s="63">
        <f t="shared" si="1"/>
        <v>26418.6</v>
      </c>
      <c r="J34" s="89">
        <f t="shared" si="3"/>
        <v>173188.6</v>
      </c>
      <c r="K34" s="34"/>
    </row>
    <row r="35" spans="1:11" s="35" customFormat="1" x14ac:dyDescent="0.25">
      <c r="A35" s="63" t="s">
        <v>81</v>
      </c>
      <c r="B35" s="63" t="s">
        <v>21</v>
      </c>
      <c r="C35" s="63" t="s">
        <v>9</v>
      </c>
      <c r="D35" s="63" t="s">
        <v>22</v>
      </c>
      <c r="E35" s="63" t="s">
        <v>23</v>
      </c>
      <c r="F35" s="63">
        <v>148893</v>
      </c>
      <c r="G35" s="63">
        <v>1100</v>
      </c>
      <c r="H35" s="63">
        <f t="shared" si="0"/>
        <v>147793</v>
      </c>
      <c r="I35" s="63">
        <f t="shared" si="1"/>
        <v>26602.739999999998</v>
      </c>
      <c r="J35" s="89">
        <f t="shared" si="3"/>
        <v>174395.74</v>
      </c>
      <c r="K35" s="34"/>
    </row>
    <row r="36" spans="1:11" s="35" customFormat="1" x14ac:dyDescent="0.25">
      <c r="A36" s="63" t="s">
        <v>81</v>
      </c>
      <c r="B36" s="63" t="s">
        <v>21</v>
      </c>
      <c r="C36" s="63" t="s">
        <v>29</v>
      </c>
      <c r="D36" s="63" t="s">
        <v>36</v>
      </c>
      <c r="E36" s="63" t="s">
        <v>37</v>
      </c>
      <c r="F36" s="63">
        <v>148093</v>
      </c>
      <c r="G36" s="63">
        <v>1100</v>
      </c>
      <c r="H36" s="63">
        <f t="shared" si="0"/>
        <v>146993</v>
      </c>
      <c r="I36" s="63">
        <f t="shared" si="1"/>
        <v>26458.739999999998</v>
      </c>
      <c r="J36" s="89">
        <f t="shared" si="3"/>
        <v>173451.74</v>
      </c>
      <c r="K36" s="34"/>
    </row>
    <row r="37" spans="1:11" s="35" customFormat="1" x14ac:dyDescent="0.25">
      <c r="A37" s="63" t="s">
        <v>81</v>
      </c>
      <c r="B37" s="63" t="s">
        <v>122</v>
      </c>
      <c r="C37" s="63" t="s">
        <v>9</v>
      </c>
      <c r="D37" s="63" t="s">
        <v>123</v>
      </c>
      <c r="E37" s="63" t="s">
        <v>124</v>
      </c>
      <c r="F37" s="63">
        <v>144637</v>
      </c>
      <c r="G37" s="63">
        <v>1100</v>
      </c>
      <c r="H37" s="63">
        <f t="shared" si="0"/>
        <v>143537</v>
      </c>
      <c r="I37" s="63">
        <f t="shared" si="1"/>
        <v>25836.66</v>
      </c>
      <c r="J37" s="89">
        <f t="shared" si="3"/>
        <v>169373.66</v>
      </c>
      <c r="K37" s="34"/>
    </row>
    <row r="38" spans="1:11" s="35" customFormat="1" x14ac:dyDescent="0.25">
      <c r="A38" s="63" t="s">
        <v>81</v>
      </c>
      <c r="B38" s="63" t="s">
        <v>42</v>
      </c>
      <c r="C38" s="63" t="s">
        <v>9</v>
      </c>
      <c r="D38" s="63" t="s">
        <v>24</v>
      </c>
      <c r="E38" s="63" t="s">
        <v>25</v>
      </c>
      <c r="F38" s="63">
        <v>150088</v>
      </c>
      <c r="G38" s="63">
        <v>1100</v>
      </c>
      <c r="H38" s="63">
        <f t="shared" si="0"/>
        <v>148988</v>
      </c>
      <c r="I38" s="63">
        <f t="shared" si="1"/>
        <v>26817.84</v>
      </c>
      <c r="J38" s="89">
        <f t="shared" si="3"/>
        <v>175805.84</v>
      </c>
      <c r="K38" s="34"/>
    </row>
    <row r="39" spans="1:11" s="35" customFormat="1" x14ac:dyDescent="0.25">
      <c r="A39" s="63" t="s">
        <v>81</v>
      </c>
      <c r="B39" s="63" t="s">
        <v>42</v>
      </c>
      <c r="C39" s="63" t="s">
        <v>29</v>
      </c>
      <c r="D39" s="63" t="s">
        <v>40</v>
      </c>
      <c r="E39" s="63" t="s">
        <v>41</v>
      </c>
      <c r="F39" s="63">
        <v>149288</v>
      </c>
      <c r="G39" s="63">
        <v>1100</v>
      </c>
      <c r="H39" s="63">
        <f t="shared" si="0"/>
        <v>148188</v>
      </c>
      <c r="I39" s="63">
        <f t="shared" si="1"/>
        <v>26673.84</v>
      </c>
      <c r="J39" s="89">
        <f t="shared" si="3"/>
        <v>174861.84</v>
      </c>
      <c r="K39" s="34"/>
    </row>
    <row r="40" spans="1:11" s="35" customFormat="1" x14ac:dyDescent="0.25">
      <c r="A40" s="63" t="s">
        <v>81</v>
      </c>
      <c r="B40" s="63" t="s">
        <v>26</v>
      </c>
      <c r="C40" s="63" t="s">
        <v>9</v>
      </c>
      <c r="D40" s="63" t="s">
        <v>27</v>
      </c>
      <c r="E40" s="63" t="s">
        <v>28</v>
      </c>
      <c r="F40" s="63">
        <v>149153</v>
      </c>
      <c r="G40" s="63">
        <v>1100</v>
      </c>
      <c r="H40" s="63">
        <f t="shared" si="0"/>
        <v>148053</v>
      </c>
      <c r="I40" s="63">
        <f t="shared" si="1"/>
        <v>26649.539999999997</v>
      </c>
      <c r="J40" s="89">
        <f t="shared" si="3"/>
        <v>174702.54</v>
      </c>
      <c r="K40" s="34"/>
    </row>
    <row r="41" spans="1:11" s="35" customFormat="1" x14ac:dyDescent="0.25">
      <c r="A41" s="63" t="s">
        <v>81</v>
      </c>
      <c r="B41" s="63" t="s">
        <v>26</v>
      </c>
      <c r="C41" s="63" t="s">
        <v>29</v>
      </c>
      <c r="D41" s="63" t="s">
        <v>38</v>
      </c>
      <c r="E41" s="63" t="s">
        <v>39</v>
      </c>
      <c r="F41" s="63">
        <v>148353</v>
      </c>
      <c r="G41" s="63">
        <v>1100</v>
      </c>
      <c r="H41" s="63">
        <f t="shared" si="0"/>
        <v>147253</v>
      </c>
      <c r="I41" s="63">
        <f t="shared" si="1"/>
        <v>26505.539999999997</v>
      </c>
      <c r="J41" s="89">
        <f t="shared" si="3"/>
        <v>173758.54</v>
      </c>
      <c r="K41" s="34"/>
    </row>
    <row r="42" spans="1:11" s="35" customFormat="1" x14ac:dyDescent="0.25">
      <c r="A42" s="63" t="s">
        <v>81</v>
      </c>
      <c r="B42" s="63" t="s">
        <v>102</v>
      </c>
      <c r="C42" s="63" t="s">
        <v>91</v>
      </c>
      <c r="D42" s="63" t="s">
        <v>105</v>
      </c>
      <c r="E42" s="63" t="s">
        <v>92</v>
      </c>
      <c r="F42" s="63">
        <v>141893</v>
      </c>
      <c r="G42" s="63">
        <v>0</v>
      </c>
      <c r="H42" s="63">
        <f t="shared" si="0"/>
        <v>141893</v>
      </c>
      <c r="I42" s="63">
        <f t="shared" si="1"/>
        <v>25540.739999999998</v>
      </c>
      <c r="J42" s="89">
        <f t="shared" si="3"/>
        <v>167433.74</v>
      </c>
      <c r="K42" s="34"/>
    </row>
    <row r="43" spans="1:11" s="35" customFormat="1" x14ac:dyDescent="0.25">
      <c r="A43" s="63" t="s">
        <v>81</v>
      </c>
      <c r="B43" s="63" t="s">
        <v>102</v>
      </c>
      <c r="C43" s="63" t="s">
        <v>93</v>
      </c>
      <c r="D43" s="63" t="s">
        <v>106</v>
      </c>
      <c r="E43" s="63" t="s">
        <v>94</v>
      </c>
      <c r="F43" s="63">
        <v>141093</v>
      </c>
      <c r="G43" s="63">
        <v>0</v>
      </c>
      <c r="H43" s="63">
        <f t="shared" si="0"/>
        <v>141093</v>
      </c>
      <c r="I43" s="63">
        <f t="shared" si="1"/>
        <v>25396.739999999998</v>
      </c>
      <c r="J43" s="89">
        <f t="shared" si="3"/>
        <v>166489.74</v>
      </c>
      <c r="K43" s="34"/>
    </row>
    <row r="44" spans="1:11" s="35" customFormat="1" x14ac:dyDescent="0.25">
      <c r="A44" s="63" t="s">
        <v>81</v>
      </c>
      <c r="B44" s="63" t="s">
        <v>102</v>
      </c>
      <c r="C44" s="63" t="s">
        <v>95</v>
      </c>
      <c r="D44" s="63" t="s">
        <v>107</v>
      </c>
      <c r="E44" s="63" t="s">
        <v>96</v>
      </c>
      <c r="F44" s="63">
        <v>141093</v>
      </c>
      <c r="G44" s="63">
        <v>0</v>
      </c>
      <c r="H44" s="63">
        <f t="shared" si="0"/>
        <v>141093</v>
      </c>
      <c r="I44" s="63">
        <f t="shared" si="1"/>
        <v>25396.739999999998</v>
      </c>
      <c r="J44" s="89">
        <f t="shared" si="3"/>
        <v>166489.74</v>
      </c>
      <c r="K44" s="34"/>
    </row>
    <row r="45" spans="1:11" s="35" customFormat="1" ht="15.75" thickBot="1" x14ac:dyDescent="0.3">
      <c r="A45" s="63" t="s">
        <v>81</v>
      </c>
      <c r="B45" s="63" t="s">
        <v>102</v>
      </c>
      <c r="C45" s="63" t="s">
        <v>97</v>
      </c>
      <c r="D45" s="63" t="s">
        <v>108</v>
      </c>
      <c r="E45" s="63" t="s">
        <v>98</v>
      </c>
      <c r="F45" s="63">
        <v>142393</v>
      </c>
      <c r="G45" s="63">
        <v>0</v>
      </c>
      <c r="H45" s="63">
        <f t="shared" si="0"/>
        <v>142393</v>
      </c>
      <c r="I45" s="63">
        <f t="shared" si="1"/>
        <v>25630.739999999998</v>
      </c>
      <c r="J45" s="89">
        <f t="shared" si="3"/>
        <v>168023.74</v>
      </c>
      <c r="K45" s="34"/>
    </row>
    <row r="46" spans="1:11" ht="15.75" thickBot="1" x14ac:dyDescent="0.3">
      <c r="A46" s="124" t="s">
        <v>48</v>
      </c>
      <c r="B46" s="58" t="s">
        <v>10</v>
      </c>
      <c r="C46" s="59" t="s">
        <v>9</v>
      </c>
      <c r="D46" s="59" t="s">
        <v>11</v>
      </c>
      <c r="E46" s="142" t="s">
        <v>12</v>
      </c>
      <c r="F46" s="145">
        <v>145816</v>
      </c>
      <c r="G46" s="143">
        <v>1100</v>
      </c>
      <c r="H46" s="59">
        <f t="shared" ref="H46:H76" si="4">F46-G46</f>
        <v>144716</v>
      </c>
      <c r="I46" s="59">
        <f t="shared" ref="I46:I76" si="5">H46*18%</f>
        <v>26048.879999999997</v>
      </c>
      <c r="J46" s="60">
        <f t="shared" ref="J46:J72" si="6">H46+I46</f>
        <v>170764.88</v>
      </c>
    </row>
    <row r="47" spans="1:11" x14ac:dyDescent="0.25">
      <c r="A47" s="126" t="s">
        <v>48</v>
      </c>
      <c r="B47" s="62" t="s">
        <v>10</v>
      </c>
      <c r="C47" s="63" t="s">
        <v>29</v>
      </c>
      <c r="D47" s="63" t="s">
        <v>30</v>
      </c>
      <c r="E47" s="63" t="s">
        <v>31</v>
      </c>
      <c r="F47" s="144">
        <v>145016</v>
      </c>
      <c r="G47" s="127">
        <v>1100</v>
      </c>
      <c r="H47" s="63">
        <f t="shared" si="4"/>
        <v>143916</v>
      </c>
      <c r="I47" s="63">
        <f t="shared" si="5"/>
        <v>25904.879999999997</v>
      </c>
      <c r="J47" s="64">
        <f t="shared" si="6"/>
        <v>169820.88</v>
      </c>
    </row>
    <row r="48" spans="1:11" x14ac:dyDescent="0.25">
      <c r="A48" s="126" t="s">
        <v>48</v>
      </c>
      <c r="B48" s="62" t="s">
        <v>10</v>
      </c>
      <c r="C48" s="63" t="s">
        <v>9</v>
      </c>
      <c r="D48" s="63" t="s">
        <v>14</v>
      </c>
      <c r="E48" s="63" t="s">
        <v>15</v>
      </c>
      <c r="F48" s="127">
        <v>145016</v>
      </c>
      <c r="G48" s="127">
        <v>1100</v>
      </c>
      <c r="H48" s="63">
        <f t="shared" si="4"/>
        <v>143916</v>
      </c>
      <c r="I48" s="63">
        <f t="shared" si="5"/>
        <v>25904.879999999997</v>
      </c>
      <c r="J48" s="64">
        <f t="shared" si="6"/>
        <v>169820.88</v>
      </c>
    </row>
    <row r="49" spans="1:10" x14ac:dyDescent="0.25">
      <c r="A49" s="126" t="s">
        <v>48</v>
      </c>
      <c r="B49" s="62" t="s">
        <v>10</v>
      </c>
      <c r="C49" s="63" t="s">
        <v>29</v>
      </c>
      <c r="D49" s="63" t="s">
        <v>32</v>
      </c>
      <c r="E49" s="63" t="s">
        <v>33</v>
      </c>
      <c r="F49" s="127">
        <v>144216</v>
      </c>
      <c r="G49" s="127">
        <v>1100</v>
      </c>
      <c r="H49" s="63">
        <f t="shared" si="4"/>
        <v>143116</v>
      </c>
      <c r="I49" s="63">
        <f t="shared" si="5"/>
        <v>25760.879999999997</v>
      </c>
      <c r="J49" s="64">
        <f t="shared" si="6"/>
        <v>168876.88</v>
      </c>
    </row>
    <row r="50" spans="1:10" x14ac:dyDescent="0.25">
      <c r="A50" s="126" t="s">
        <v>48</v>
      </c>
      <c r="B50" s="62" t="s">
        <v>16</v>
      </c>
      <c r="C50" s="63" t="s">
        <v>9</v>
      </c>
      <c r="D50" s="63" t="s">
        <v>17</v>
      </c>
      <c r="E50" s="63" t="s">
        <v>18</v>
      </c>
      <c r="F50" s="150">
        <v>145216</v>
      </c>
      <c r="G50" s="127">
        <v>1100</v>
      </c>
      <c r="H50" s="63">
        <f t="shared" si="4"/>
        <v>144116</v>
      </c>
      <c r="I50" s="63">
        <f t="shared" si="5"/>
        <v>25940.879999999997</v>
      </c>
      <c r="J50" s="64">
        <f t="shared" si="6"/>
        <v>170056.88</v>
      </c>
    </row>
    <row r="51" spans="1:10" x14ac:dyDescent="0.25">
      <c r="A51" s="126" t="s">
        <v>48</v>
      </c>
      <c r="B51" s="62" t="s">
        <v>16</v>
      </c>
      <c r="C51" s="63" t="s">
        <v>29</v>
      </c>
      <c r="D51" s="63" t="s">
        <v>34</v>
      </c>
      <c r="E51" s="63" t="s">
        <v>35</v>
      </c>
      <c r="F51" s="127">
        <v>144416</v>
      </c>
      <c r="G51" s="127">
        <v>1100</v>
      </c>
      <c r="H51" s="63">
        <f t="shared" si="4"/>
        <v>143316</v>
      </c>
      <c r="I51" s="63">
        <f t="shared" si="5"/>
        <v>25796.879999999997</v>
      </c>
      <c r="J51" s="64">
        <f t="shared" si="6"/>
        <v>169112.88</v>
      </c>
    </row>
    <row r="52" spans="1:10" x14ac:dyDescent="0.25">
      <c r="A52" s="126" t="s">
        <v>48</v>
      </c>
      <c r="B52" s="62" t="s">
        <v>16</v>
      </c>
      <c r="C52" s="63" t="s">
        <v>9</v>
      </c>
      <c r="D52" s="63" t="s">
        <v>19</v>
      </c>
      <c r="E52" s="63" t="s">
        <v>20</v>
      </c>
      <c r="F52" s="127">
        <v>149516</v>
      </c>
      <c r="G52" s="127">
        <v>1100</v>
      </c>
      <c r="H52" s="63">
        <f t="shared" si="4"/>
        <v>148416</v>
      </c>
      <c r="I52" s="63">
        <f t="shared" si="5"/>
        <v>26714.879999999997</v>
      </c>
      <c r="J52" s="64">
        <f t="shared" si="6"/>
        <v>175130.88</v>
      </c>
    </row>
    <row r="53" spans="1:10" x14ac:dyDescent="0.25">
      <c r="A53" s="126" t="s">
        <v>48</v>
      </c>
      <c r="B53" s="62" t="s">
        <v>16</v>
      </c>
      <c r="C53" s="63" t="s">
        <v>99</v>
      </c>
      <c r="D53" s="63" t="s">
        <v>100</v>
      </c>
      <c r="E53" s="63" t="s">
        <v>101</v>
      </c>
      <c r="F53" s="127">
        <v>148716</v>
      </c>
      <c r="G53" s="127">
        <v>1100</v>
      </c>
      <c r="H53" s="63">
        <f t="shared" si="4"/>
        <v>147616</v>
      </c>
      <c r="I53" s="63">
        <f t="shared" si="5"/>
        <v>26570.879999999997</v>
      </c>
      <c r="J53" s="64">
        <f t="shared" si="6"/>
        <v>174186.88</v>
      </c>
    </row>
    <row r="54" spans="1:10" x14ac:dyDescent="0.25">
      <c r="A54" s="126" t="s">
        <v>48</v>
      </c>
      <c r="B54" s="62" t="s">
        <v>21</v>
      </c>
      <c r="C54" s="63" t="s">
        <v>9</v>
      </c>
      <c r="D54" s="63" t="s">
        <v>22</v>
      </c>
      <c r="E54" s="63" t="s">
        <v>23</v>
      </c>
      <c r="F54" s="127">
        <v>147116</v>
      </c>
      <c r="G54" s="127">
        <v>1100</v>
      </c>
      <c r="H54" s="63">
        <f t="shared" si="4"/>
        <v>146016</v>
      </c>
      <c r="I54" s="63">
        <f t="shared" si="5"/>
        <v>26282.879999999997</v>
      </c>
      <c r="J54" s="64">
        <f t="shared" si="6"/>
        <v>172298.88</v>
      </c>
    </row>
    <row r="55" spans="1:10" x14ac:dyDescent="0.25">
      <c r="A55" s="126" t="s">
        <v>48</v>
      </c>
      <c r="B55" s="62" t="s">
        <v>21</v>
      </c>
      <c r="C55" s="63" t="s">
        <v>29</v>
      </c>
      <c r="D55" s="63" t="s">
        <v>36</v>
      </c>
      <c r="E55" s="63" t="s">
        <v>37</v>
      </c>
      <c r="F55" s="127">
        <v>146316</v>
      </c>
      <c r="G55" s="127">
        <v>1100</v>
      </c>
      <c r="H55" s="63">
        <f t="shared" si="4"/>
        <v>145216</v>
      </c>
      <c r="I55" s="63">
        <f t="shared" si="5"/>
        <v>26138.879999999997</v>
      </c>
      <c r="J55" s="64">
        <f t="shared" si="6"/>
        <v>171354.88</v>
      </c>
    </row>
    <row r="56" spans="1:10" x14ac:dyDescent="0.25">
      <c r="A56" s="126" t="s">
        <v>48</v>
      </c>
      <c r="B56" s="62" t="s">
        <v>122</v>
      </c>
      <c r="C56" s="63" t="s">
        <v>9</v>
      </c>
      <c r="D56" s="63" t="s">
        <v>123</v>
      </c>
      <c r="E56" s="63" t="s">
        <v>124</v>
      </c>
      <c r="F56" s="127">
        <v>143016</v>
      </c>
      <c r="G56" s="127">
        <v>1100</v>
      </c>
      <c r="H56" s="63">
        <f t="shared" ref="H56" si="7">F56-G56</f>
        <v>141916</v>
      </c>
      <c r="I56" s="63">
        <f t="shared" ref="I56" si="8">H56*18%</f>
        <v>25544.879999999997</v>
      </c>
      <c r="J56" s="64">
        <f t="shared" si="6"/>
        <v>167460.88</v>
      </c>
    </row>
    <row r="57" spans="1:10" x14ac:dyDescent="0.25">
      <c r="A57" s="126" t="s">
        <v>48</v>
      </c>
      <c r="B57" s="62" t="s">
        <v>42</v>
      </c>
      <c r="C57" s="63" t="s">
        <v>9</v>
      </c>
      <c r="D57" s="63" t="s">
        <v>24</v>
      </c>
      <c r="E57" s="63" t="s">
        <v>25</v>
      </c>
      <c r="F57" s="127">
        <v>148666</v>
      </c>
      <c r="G57" s="127">
        <v>1100</v>
      </c>
      <c r="H57" s="63">
        <f t="shared" si="4"/>
        <v>147566</v>
      </c>
      <c r="I57" s="63">
        <f t="shared" si="5"/>
        <v>26561.879999999997</v>
      </c>
      <c r="J57" s="64">
        <f t="shared" si="6"/>
        <v>174127.88</v>
      </c>
    </row>
    <row r="58" spans="1:10" x14ac:dyDescent="0.25">
      <c r="A58" s="126" t="s">
        <v>48</v>
      </c>
      <c r="B58" s="62" t="s">
        <v>42</v>
      </c>
      <c r="C58" s="63" t="s">
        <v>29</v>
      </c>
      <c r="D58" s="63" t="s">
        <v>40</v>
      </c>
      <c r="E58" s="63" t="s">
        <v>41</v>
      </c>
      <c r="F58" s="127">
        <v>147866</v>
      </c>
      <c r="G58" s="127">
        <v>1100</v>
      </c>
      <c r="H58" s="63">
        <f t="shared" si="4"/>
        <v>146766</v>
      </c>
      <c r="I58" s="63">
        <f t="shared" si="5"/>
        <v>26417.879999999997</v>
      </c>
      <c r="J58" s="64">
        <f t="shared" si="6"/>
        <v>173183.88</v>
      </c>
    </row>
    <row r="59" spans="1:10" x14ac:dyDescent="0.25">
      <c r="A59" s="126" t="s">
        <v>48</v>
      </c>
      <c r="B59" s="62" t="s">
        <v>26</v>
      </c>
      <c r="C59" s="63" t="s">
        <v>9</v>
      </c>
      <c r="D59" s="63" t="s">
        <v>27</v>
      </c>
      <c r="E59" s="63" t="s">
        <v>28</v>
      </c>
      <c r="F59" s="127">
        <v>147318</v>
      </c>
      <c r="G59" s="127">
        <v>1100</v>
      </c>
      <c r="H59" s="63">
        <f t="shared" si="4"/>
        <v>146218</v>
      </c>
      <c r="I59" s="63">
        <f t="shared" si="5"/>
        <v>26319.239999999998</v>
      </c>
      <c r="J59" s="64">
        <f t="shared" si="6"/>
        <v>172537.24</v>
      </c>
    </row>
    <row r="60" spans="1:10" x14ac:dyDescent="0.25">
      <c r="A60" s="126" t="s">
        <v>48</v>
      </c>
      <c r="B60" s="62" t="s">
        <v>26</v>
      </c>
      <c r="C60" s="63" t="s">
        <v>29</v>
      </c>
      <c r="D60" s="63" t="s">
        <v>38</v>
      </c>
      <c r="E60" s="63" t="s">
        <v>39</v>
      </c>
      <c r="F60" s="127">
        <v>146518</v>
      </c>
      <c r="G60" s="127">
        <v>1100</v>
      </c>
      <c r="H60" s="63">
        <f t="shared" si="4"/>
        <v>145418</v>
      </c>
      <c r="I60" s="63">
        <f t="shared" si="5"/>
        <v>26175.239999999998</v>
      </c>
      <c r="J60" s="64">
        <f t="shared" si="6"/>
        <v>171593.24</v>
      </c>
    </row>
    <row r="61" spans="1:10" x14ac:dyDescent="0.25">
      <c r="A61" s="126" t="s">
        <v>48</v>
      </c>
      <c r="B61" s="63" t="s">
        <v>102</v>
      </c>
      <c r="C61" s="63" t="s">
        <v>91</v>
      </c>
      <c r="D61" s="63" t="s">
        <v>105</v>
      </c>
      <c r="E61" s="63" t="s">
        <v>92</v>
      </c>
      <c r="F61" s="127">
        <v>140416</v>
      </c>
      <c r="G61" s="127">
        <v>0</v>
      </c>
      <c r="H61" s="63">
        <f t="shared" si="4"/>
        <v>140416</v>
      </c>
      <c r="I61" s="63">
        <f t="shared" si="5"/>
        <v>25274.879999999997</v>
      </c>
      <c r="J61" s="64">
        <f t="shared" si="6"/>
        <v>165690.88</v>
      </c>
    </row>
    <row r="62" spans="1:10" x14ac:dyDescent="0.25">
      <c r="A62" s="126" t="s">
        <v>48</v>
      </c>
      <c r="B62" s="63" t="s">
        <v>102</v>
      </c>
      <c r="C62" s="63" t="s">
        <v>93</v>
      </c>
      <c r="D62" s="63" t="s">
        <v>106</v>
      </c>
      <c r="E62" s="63" t="s">
        <v>94</v>
      </c>
      <c r="F62" s="127">
        <v>139616</v>
      </c>
      <c r="G62" s="127">
        <v>0</v>
      </c>
      <c r="H62" s="63">
        <f t="shared" si="4"/>
        <v>139616</v>
      </c>
      <c r="I62" s="63">
        <f t="shared" si="5"/>
        <v>25130.879999999997</v>
      </c>
      <c r="J62" s="64">
        <f t="shared" si="6"/>
        <v>164746.88</v>
      </c>
    </row>
    <row r="63" spans="1:10" x14ac:dyDescent="0.25">
      <c r="A63" s="126" t="s">
        <v>48</v>
      </c>
      <c r="B63" s="63" t="s">
        <v>102</v>
      </c>
      <c r="C63" s="63" t="s">
        <v>95</v>
      </c>
      <c r="D63" s="63" t="s">
        <v>107</v>
      </c>
      <c r="E63" s="63" t="s">
        <v>96</v>
      </c>
      <c r="F63" s="127">
        <v>139616</v>
      </c>
      <c r="G63" s="127">
        <v>0</v>
      </c>
      <c r="H63" s="63">
        <f t="shared" si="4"/>
        <v>139616</v>
      </c>
      <c r="I63" s="63">
        <f t="shared" si="5"/>
        <v>25130.879999999997</v>
      </c>
      <c r="J63" s="64">
        <f t="shared" si="6"/>
        <v>164746.88</v>
      </c>
    </row>
    <row r="64" spans="1:10" ht="15.75" thickBot="1" x14ac:dyDescent="0.3">
      <c r="A64" s="128" t="s">
        <v>48</v>
      </c>
      <c r="B64" s="63" t="s">
        <v>102</v>
      </c>
      <c r="C64" s="69" t="s">
        <v>97</v>
      </c>
      <c r="D64" s="69" t="s">
        <v>108</v>
      </c>
      <c r="E64" s="69" t="s">
        <v>98</v>
      </c>
      <c r="F64" s="129">
        <v>140916</v>
      </c>
      <c r="G64" s="129">
        <v>0</v>
      </c>
      <c r="H64" s="69">
        <f t="shared" si="4"/>
        <v>140916</v>
      </c>
      <c r="I64" s="69">
        <f t="shared" si="5"/>
        <v>25364.879999999997</v>
      </c>
      <c r="J64" s="70">
        <f t="shared" si="6"/>
        <v>166280.88</v>
      </c>
    </row>
    <row r="65" spans="1:10" x14ac:dyDescent="0.25">
      <c r="A65" s="124" t="s">
        <v>49</v>
      </c>
      <c r="B65" s="58" t="s">
        <v>10</v>
      </c>
      <c r="C65" s="59" t="s">
        <v>9</v>
      </c>
      <c r="D65" s="59" t="s">
        <v>11</v>
      </c>
      <c r="E65" s="59" t="s">
        <v>12</v>
      </c>
      <c r="F65" s="125">
        <v>147678</v>
      </c>
      <c r="G65" s="125">
        <v>1100</v>
      </c>
      <c r="H65" s="59">
        <f t="shared" si="4"/>
        <v>146578</v>
      </c>
      <c r="I65" s="59">
        <f t="shared" si="5"/>
        <v>26384.039999999997</v>
      </c>
      <c r="J65" s="60">
        <f t="shared" si="6"/>
        <v>172962.04</v>
      </c>
    </row>
    <row r="66" spans="1:10" x14ac:dyDescent="0.25">
      <c r="A66" s="126" t="s">
        <v>49</v>
      </c>
      <c r="B66" s="62" t="s">
        <v>10</v>
      </c>
      <c r="C66" s="63" t="s">
        <v>29</v>
      </c>
      <c r="D66" s="63" t="s">
        <v>30</v>
      </c>
      <c r="E66" s="63" t="s">
        <v>31</v>
      </c>
      <c r="F66" s="127">
        <v>146878</v>
      </c>
      <c r="G66" s="127">
        <v>1100</v>
      </c>
      <c r="H66" s="63">
        <f t="shared" si="4"/>
        <v>145778</v>
      </c>
      <c r="I66" s="63">
        <f t="shared" si="5"/>
        <v>26240.039999999997</v>
      </c>
      <c r="J66" s="64">
        <f t="shared" si="6"/>
        <v>172018.04</v>
      </c>
    </row>
    <row r="67" spans="1:10" x14ac:dyDescent="0.25">
      <c r="A67" s="126" t="s">
        <v>49</v>
      </c>
      <c r="B67" s="62" t="s">
        <v>10</v>
      </c>
      <c r="C67" s="63" t="s">
        <v>9</v>
      </c>
      <c r="D67" s="63" t="s">
        <v>14</v>
      </c>
      <c r="E67" s="63" t="s">
        <v>15</v>
      </c>
      <c r="F67" s="127">
        <v>146878</v>
      </c>
      <c r="G67" s="127">
        <v>1100</v>
      </c>
      <c r="H67" s="63">
        <f t="shared" si="4"/>
        <v>145778</v>
      </c>
      <c r="I67" s="63">
        <f t="shared" si="5"/>
        <v>26240.039999999997</v>
      </c>
      <c r="J67" s="64">
        <f t="shared" si="6"/>
        <v>172018.04</v>
      </c>
    </row>
    <row r="68" spans="1:10" x14ac:dyDescent="0.25">
      <c r="A68" s="126" t="s">
        <v>49</v>
      </c>
      <c r="B68" s="62" t="s">
        <v>10</v>
      </c>
      <c r="C68" s="63" t="s">
        <v>29</v>
      </c>
      <c r="D68" s="63" t="s">
        <v>32</v>
      </c>
      <c r="E68" s="63" t="s">
        <v>33</v>
      </c>
      <c r="F68" s="127">
        <v>146078</v>
      </c>
      <c r="G68" s="127">
        <v>1100</v>
      </c>
      <c r="H68" s="63">
        <f t="shared" si="4"/>
        <v>144978</v>
      </c>
      <c r="I68" s="63">
        <f t="shared" si="5"/>
        <v>26096.039999999997</v>
      </c>
      <c r="J68" s="64">
        <f t="shared" si="6"/>
        <v>171074.04</v>
      </c>
    </row>
    <row r="69" spans="1:10" x14ac:dyDescent="0.25">
      <c r="A69" s="126" t="s">
        <v>49</v>
      </c>
      <c r="B69" s="62" t="s">
        <v>16</v>
      </c>
      <c r="C69" s="63" t="s">
        <v>9</v>
      </c>
      <c r="D69" s="63" t="s">
        <v>17</v>
      </c>
      <c r="E69" s="63" t="s">
        <v>18</v>
      </c>
      <c r="F69" s="127">
        <v>147200</v>
      </c>
      <c r="G69" s="127">
        <v>1100</v>
      </c>
      <c r="H69" s="63">
        <f t="shared" si="4"/>
        <v>146100</v>
      </c>
      <c r="I69" s="63">
        <f t="shared" si="5"/>
        <v>26298</v>
      </c>
      <c r="J69" s="64">
        <f t="shared" si="6"/>
        <v>172398</v>
      </c>
    </row>
    <row r="70" spans="1:10" x14ac:dyDescent="0.25">
      <c r="A70" s="126" t="s">
        <v>49</v>
      </c>
      <c r="B70" s="62" t="s">
        <v>16</v>
      </c>
      <c r="C70" s="63" t="s">
        <v>29</v>
      </c>
      <c r="D70" s="63" t="s">
        <v>34</v>
      </c>
      <c r="E70" s="63" t="s">
        <v>35</v>
      </c>
      <c r="F70" s="127">
        <v>146400</v>
      </c>
      <c r="G70" s="127">
        <v>1100</v>
      </c>
      <c r="H70" s="63">
        <f t="shared" si="4"/>
        <v>145300</v>
      </c>
      <c r="I70" s="63">
        <f t="shared" si="5"/>
        <v>26154</v>
      </c>
      <c r="J70" s="64">
        <f t="shared" si="6"/>
        <v>171454</v>
      </c>
    </row>
    <row r="71" spans="1:10" x14ac:dyDescent="0.25">
      <c r="A71" s="126" t="s">
        <v>49</v>
      </c>
      <c r="B71" s="62" t="s">
        <v>16</v>
      </c>
      <c r="C71" s="63" t="s">
        <v>9</v>
      </c>
      <c r="D71" s="63" t="s">
        <v>19</v>
      </c>
      <c r="E71" s="63" t="s">
        <v>20</v>
      </c>
      <c r="F71" s="127">
        <v>149125</v>
      </c>
      <c r="G71" s="127">
        <v>1100</v>
      </c>
      <c r="H71" s="63">
        <f t="shared" si="4"/>
        <v>148025</v>
      </c>
      <c r="I71" s="63">
        <f t="shared" si="5"/>
        <v>26644.5</v>
      </c>
      <c r="J71" s="64">
        <f t="shared" si="6"/>
        <v>174669.5</v>
      </c>
    </row>
    <row r="72" spans="1:10" x14ac:dyDescent="0.25">
      <c r="A72" s="126" t="s">
        <v>49</v>
      </c>
      <c r="B72" s="62" t="s">
        <v>16</v>
      </c>
      <c r="C72" s="63" t="s">
        <v>99</v>
      </c>
      <c r="D72" s="63" t="s">
        <v>100</v>
      </c>
      <c r="E72" s="63" t="s">
        <v>101</v>
      </c>
      <c r="F72" s="127">
        <v>148325</v>
      </c>
      <c r="G72" s="127">
        <v>1100</v>
      </c>
      <c r="H72" s="63">
        <f t="shared" si="4"/>
        <v>147225</v>
      </c>
      <c r="I72" s="63">
        <f t="shared" si="5"/>
        <v>26500.5</v>
      </c>
      <c r="J72" s="64">
        <f t="shared" si="6"/>
        <v>173725.5</v>
      </c>
    </row>
    <row r="73" spans="1:10" x14ac:dyDescent="0.25">
      <c r="A73" s="126" t="s">
        <v>49</v>
      </c>
      <c r="B73" s="62" t="s">
        <v>21</v>
      </c>
      <c r="C73" s="63" t="s">
        <v>9</v>
      </c>
      <c r="D73" s="63" t="s">
        <v>22</v>
      </c>
      <c r="E73" s="63" t="s">
        <v>23</v>
      </c>
      <c r="F73" s="127">
        <v>149150</v>
      </c>
      <c r="G73" s="127">
        <v>1100</v>
      </c>
      <c r="H73" s="63">
        <f t="shared" si="4"/>
        <v>148050</v>
      </c>
      <c r="I73" s="63">
        <f t="shared" si="5"/>
        <v>26649</v>
      </c>
      <c r="J73" s="64">
        <f t="shared" ref="J73:J121" si="9">H73+I73</f>
        <v>174699</v>
      </c>
    </row>
    <row r="74" spans="1:10" x14ac:dyDescent="0.25">
      <c r="A74" s="126" t="s">
        <v>49</v>
      </c>
      <c r="B74" s="62" t="s">
        <v>21</v>
      </c>
      <c r="C74" s="63" t="s">
        <v>29</v>
      </c>
      <c r="D74" s="63" t="s">
        <v>36</v>
      </c>
      <c r="E74" s="63" t="s">
        <v>37</v>
      </c>
      <c r="F74" s="127">
        <v>148350</v>
      </c>
      <c r="G74" s="127">
        <v>1100</v>
      </c>
      <c r="H74" s="63">
        <f t="shared" si="4"/>
        <v>147250</v>
      </c>
      <c r="I74" s="63">
        <f t="shared" si="5"/>
        <v>26505</v>
      </c>
      <c r="J74" s="64">
        <f t="shared" si="9"/>
        <v>173755</v>
      </c>
    </row>
    <row r="75" spans="1:10" x14ac:dyDescent="0.25">
      <c r="A75" s="126" t="s">
        <v>49</v>
      </c>
      <c r="B75" s="62" t="s">
        <v>122</v>
      </c>
      <c r="C75" s="63" t="s">
        <v>9</v>
      </c>
      <c r="D75" s="63" t="s">
        <v>123</v>
      </c>
      <c r="E75" s="63" t="s">
        <v>124</v>
      </c>
      <c r="F75" s="127">
        <v>144978</v>
      </c>
      <c r="G75" s="127">
        <v>1100</v>
      </c>
      <c r="H75" s="63">
        <f t="shared" ref="H75" si="10">F75-G75</f>
        <v>143878</v>
      </c>
      <c r="I75" s="63">
        <f t="shared" ref="I75" si="11">H75*18%</f>
        <v>25898.039999999997</v>
      </c>
      <c r="J75" s="64">
        <f t="shared" si="9"/>
        <v>169776.04</v>
      </c>
    </row>
    <row r="76" spans="1:10" x14ac:dyDescent="0.25">
      <c r="A76" s="126" t="s">
        <v>49</v>
      </c>
      <c r="B76" s="62" t="s">
        <v>42</v>
      </c>
      <c r="C76" s="63" t="s">
        <v>9</v>
      </c>
      <c r="D76" s="63" t="s">
        <v>24</v>
      </c>
      <c r="E76" s="63" t="s">
        <v>25</v>
      </c>
      <c r="F76" s="127">
        <v>151100</v>
      </c>
      <c r="G76" s="127">
        <v>1100</v>
      </c>
      <c r="H76" s="63">
        <f t="shared" si="4"/>
        <v>150000</v>
      </c>
      <c r="I76" s="63">
        <f t="shared" si="5"/>
        <v>27000</v>
      </c>
      <c r="J76" s="64">
        <f t="shared" si="9"/>
        <v>177000</v>
      </c>
    </row>
    <row r="77" spans="1:10" x14ac:dyDescent="0.25">
      <c r="A77" s="126" t="s">
        <v>49</v>
      </c>
      <c r="B77" s="62" t="s">
        <v>42</v>
      </c>
      <c r="C77" s="63" t="s">
        <v>29</v>
      </c>
      <c r="D77" s="63" t="s">
        <v>40</v>
      </c>
      <c r="E77" s="63" t="s">
        <v>41</v>
      </c>
      <c r="F77" s="127">
        <v>150300</v>
      </c>
      <c r="G77" s="127">
        <v>1100</v>
      </c>
      <c r="H77" s="63">
        <f t="shared" ref="H77:H121" si="12">F77-G77</f>
        <v>149200</v>
      </c>
      <c r="I77" s="63">
        <f t="shared" ref="I77:I121" si="13">H77*18%</f>
        <v>26856</v>
      </c>
      <c r="J77" s="64">
        <f t="shared" si="9"/>
        <v>176056</v>
      </c>
    </row>
    <row r="78" spans="1:10" x14ac:dyDescent="0.25">
      <c r="A78" s="126" t="s">
        <v>49</v>
      </c>
      <c r="B78" s="62" t="s">
        <v>26</v>
      </c>
      <c r="C78" s="63" t="s">
        <v>9</v>
      </c>
      <c r="D78" s="63" t="s">
        <v>27</v>
      </c>
      <c r="E78" s="63" t="s">
        <v>28</v>
      </c>
      <c r="F78" s="127">
        <v>149254</v>
      </c>
      <c r="G78" s="127">
        <v>1100</v>
      </c>
      <c r="H78" s="63">
        <f t="shared" si="12"/>
        <v>148154</v>
      </c>
      <c r="I78" s="63">
        <f t="shared" si="13"/>
        <v>26667.719999999998</v>
      </c>
      <c r="J78" s="64">
        <f t="shared" si="9"/>
        <v>174821.72</v>
      </c>
    </row>
    <row r="79" spans="1:10" x14ac:dyDescent="0.25">
      <c r="A79" s="126" t="s">
        <v>49</v>
      </c>
      <c r="B79" s="62" t="s">
        <v>26</v>
      </c>
      <c r="C79" s="63" t="s">
        <v>29</v>
      </c>
      <c r="D79" s="63" t="s">
        <v>38</v>
      </c>
      <c r="E79" s="63" t="s">
        <v>39</v>
      </c>
      <c r="F79" s="127">
        <v>148454</v>
      </c>
      <c r="G79" s="127">
        <v>1100</v>
      </c>
      <c r="H79" s="63">
        <f t="shared" si="12"/>
        <v>147354</v>
      </c>
      <c r="I79" s="63">
        <f t="shared" si="13"/>
        <v>26523.719999999998</v>
      </c>
      <c r="J79" s="64">
        <f t="shared" si="9"/>
        <v>173877.72</v>
      </c>
    </row>
    <row r="80" spans="1:10" x14ac:dyDescent="0.25">
      <c r="A80" s="126" t="s">
        <v>49</v>
      </c>
      <c r="B80" s="63" t="s">
        <v>102</v>
      </c>
      <c r="C80" s="63" t="s">
        <v>91</v>
      </c>
      <c r="D80" s="63" t="s">
        <v>105</v>
      </c>
      <c r="E80" s="63" t="s">
        <v>92</v>
      </c>
      <c r="F80" s="127">
        <v>142700</v>
      </c>
      <c r="G80" s="127">
        <v>0</v>
      </c>
      <c r="H80" s="63">
        <f t="shared" si="12"/>
        <v>142700</v>
      </c>
      <c r="I80" s="63">
        <f t="shared" si="13"/>
        <v>25686</v>
      </c>
      <c r="J80" s="64">
        <f t="shared" si="9"/>
        <v>168386</v>
      </c>
    </row>
    <row r="81" spans="1:10" x14ac:dyDescent="0.25">
      <c r="A81" s="126" t="s">
        <v>49</v>
      </c>
      <c r="B81" s="63" t="s">
        <v>102</v>
      </c>
      <c r="C81" s="63" t="s">
        <v>93</v>
      </c>
      <c r="D81" s="63" t="s">
        <v>106</v>
      </c>
      <c r="E81" s="63" t="s">
        <v>94</v>
      </c>
      <c r="F81" s="127">
        <v>141900</v>
      </c>
      <c r="G81" s="127">
        <v>0</v>
      </c>
      <c r="H81" s="63">
        <f t="shared" si="12"/>
        <v>141900</v>
      </c>
      <c r="I81" s="63">
        <f t="shared" si="13"/>
        <v>25542</v>
      </c>
      <c r="J81" s="64">
        <f t="shared" si="9"/>
        <v>167442</v>
      </c>
    </row>
    <row r="82" spans="1:10" x14ac:dyDescent="0.25">
      <c r="A82" s="126" t="s">
        <v>49</v>
      </c>
      <c r="B82" s="63" t="s">
        <v>102</v>
      </c>
      <c r="C82" s="63" t="s">
        <v>95</v>
      </c>
      <c r="D82" s="63" t="s">
        <v>107</v>
      </c>
      <c r="E82" s="63" t="s">
        <v>96</v>
      </c>
      <c r="F82" s="127">
        <v>141900</v>
      </c>
      <c r="G82" s="127">
        <v>0</v>
      </c>
      <c r="H82" s="63">
        <f t="shared" si="12"/>
        <v>141900</v>
      </c>
      <c r="I82" s="63">
        <f t="shared" si="13"/>
        <v>25542</v>
      </c>
      <c r="J82" s="64">
        <f t="shared" si="9"/>
        <v>167442</v>
      </c>
    </row>
    <row r="83" spans="1:10" ht="15.75" thickBot="1" x14ac:dyDescent="0.3">
      <c r="A83" s="128" t="s">
        <v>49</v>
      </c>
      <c r="B83" s="63" t="s">
        <v>102</v>
      </c>
      <c r="C83" s="69" t="s">
        <v>97</v>
      </c>
      <c r="D83" s="69" t="s">
        <v>108</v>
      </c>
      <c r="E83" s="69" t="s">
        <v>98</v>
      </c>
      <c r="F83" s="129">
        <v>143200</v>
      </c>
      <c r="G83" s="129">
        <v>0</v>
      </c>
      <c r="H83" s="69">
        <f t="shared" si="12"/>
        <v>143200</v>
      </c>
      <c r="I83" s="69">
        <f t="shared" si="13"/>
        <v>25776</v>
      </c>
      <c r="J83" s="70">
        <f t="shared" si="9"/>
        <v>168976</v>
      </c>
    </row>
    <row r="84" spans="1:10" x14ac:dyDescent="0.25">
      <c r="A84" s="124" t="s">
        <v>50</v>
      </c>
      <c r="B84" s="58" t="s">
        <v>10</v>
      </c>
      <c r="C84" s="59" t="s">
        <v>9</v>
      </c>
      <c r="D84" s="59" t="s">
        <v>11</v>
      </c>
      <c r="E84" s="59" t="s">
        <v>12</v>
      </c>
      <c r="F84" s="125">
        <v>148501</v>
      </c>
      <c r="G84" s="125">
        <v>1100</v>
      </c>
      <c r="H84" s="59">
        <f t="shared" si="12"/>
        <v>147401</v>
      </c>
      <c r="I84" s="59">
        <f t="shared" si="13"/>
        <v>26532.18</v>
      </c>
      <c r="J84" s="60">
        <f t="shared" si="9"/>
        <v>173933.18</v>
      </c>
    </row>
    <row r="85" spans="1:10" x14ac:dyDescent="0.25">
      <c r="A85" s="126" t="s">
        <v>50</v>
      </c>
      <c r="B85" s="62" t="s">
        <v>10</v>
      </c>
      <c r="C85" s="63" t="s">
        <v>29</v>
      </c>
      <c r="D85" s="63" t="s">
        <v>30</v>
      </c>
      <c r="E85" s="63" t="s">
        <v>31</v>
      </c>
      <c r="F85" s="127">
        <v>147701</v>
      </c>
      <c r="G85" s="127">
        <v>1100</v>
      </c>
      <c r="H85" s="63">
        <f t="shared" si="12"/>
        <v>146601</v>
      </c>
      <c r="I85" s="63">
        <f t="shared" si="13"/>
        <v>26388.18</v>
      </c>
      <c r="J85" s="64">
        <f t="shared" si="9"/>
        <v>172989.18</v>
      </c>
    </row>
    <row r="86" spans="1:10" x14ac:dyDescent="0.25">
      <c r="A86" s="126" t="s">
        <v>50</v>
      </c>
      <c r="B86" s="62" t="s">
        <v>10</v>
      </c>
      <c r="C86" s="63" t="s">
        <v>9</v>
      </c>
      <c r="D86" s="63" t="s">
        <v>14</v>
      </c>
      <c r="E86" s="63" t="s">
        <v>15</v>
      </c>
      <c r="F86" s="127">
        <v>147701</v>
      </c>
      <c r="G86" s="127">
        <v>1100</v>
      </c>
      <c r="H86" s="63">
        <f t="shared" si="12"/>
        <v>146601</v>
      </c>
      <c r="I86" s="63">
        <f t="shared" si="13"/>
        <v>26388.18</v>
      </c>
      <c r="J86" s="64">
        <f t="shared" si="9"/>
        <v>172989.18</v>
      </c>
    </row>
    <row r="87" spans="1:10" x14ac:dyDescent="0.25">
      <c r="A87" s="126" t="s">
        <v>50</v>
      </c>
      <c r="B87" s="62" t="s">
        <v>10</v>
      </c>
      <c r="C87" s="63" t="s">
        <v>29</v>
      </c>
      <c r="D87" s="63" t="s">
        <v>32</v>
      </c>
      <c r="E87" s="63" t="s">
        <v>33</v>
      </c>
      <c r="F87" s="127">
        <v>146901</v>
      </c>
      <c r="G87" s="127">
        <v>1100</v>
      </c>
      <c r="H87" s="63">
        <f t="shared" si="12"/>
        <v>145801</v>
      </c>
      <c r="I87" s="63">
        <f t="shared" si="13"/>
        <v>26244.18</v>
      </c>
      <c r="J87" s="64">
        <f t="shared" si="9"/>
        <v>172045.18</v>
      </c>
    </row>
    <row r="88" spans="1:10" x14ac:dyDescent="0.25">
      <c r="A88" s="126" t="s">
        <v>50</v>
      </c>
      <c r="B88" s="62" t="s">
        <v>16</v>
      </c>
      <c r="C88" s="63" t="s">
        <v>9</v>
      </c>
      <c r="D88" s="63" t="s">
        <v>17</v>
      </c>
      <c r="E88" s="63" t="s">
        <v>18</v>
      </c>
      <c r="F88" s="127">
        <v>148751</v>
      </c>
      <c r="G88" s="127">
        <v>1100</v>
      </c>
      <c r="H88" s="63">
        <f t="shared" si="12"/>
        <v>147651</v>
      </c>
      <c r="I88" s="63">
        <f t="shared" si="13"/>
        <v>26577.18</v>
      </c>
      <c r="J88" s="64">
        <f t="shared" si="9"/>
        <v>174228.18</v>
      </c>
    </row>
    <row r="89" spans="1:10" x14ac:dyDescent="0.25">
      <c r="A89" s="126" t="s">
        <v>50</v>
      </c>
      <c r="B89" s="62" t="s">
        <v>16</v>
      </c>
      <c r="C89" s="63" t="s">
        <v>29</v>
      </c>
      <c r="D89" s="63" t="s">
        <v>34</v>
      </c>
      <c r="E89" s="63" t="s">
        <v>35</v>
      </c>
      <c r="F89" s="127">
        <v>147951</v>
      </c>
      <c r="G89" s="127">
        <v>1100</v>
      </c>
      <c r="H89" s="63">
        <f t="shared" si="12"/>
        <v>146851</v>
      </c>
      <c r="I89" s="63">
        <f t="shared" si="13"/>
        <v>26433.18</v>
      </c>
      <c r="J89" s="64">
        <f t="shared" si="9"/>
        <v>173284.18</v>
      </c>
    </row>
    <row r="90" spans="1:10" x14ac:dyDescent="0.25">
      <c r="A90" s="126" t="s">
        <v>50</v>
      </c>
      <c r="B90" s="62" t="s">
        <v>16</v>
      </c>
      <c r="C90" s="63" t="s">
        <v>9</v>
      </c>
      <c r="D90" s="63" t="s">
        <v>19</v>
      </c>
      <c r="E90" s="63" t="s">
        <v>20</v>
      </c>
      <c r="F90" s="127">
        <v>150538</v>
      </c>
      <c r="G90" s="127">
        <v>1100</v>
      </c>
      <c r="H90" s="63">
        <f t="shared" si="12"/>
        <v>149438</v>
      </c>
      <c r="I90" s="63">
        <f t="shared" si="13"/>
        <v>26898.84</v>
      </c>
      <c r="J90" s="64">
        <f t="shared" si="9"/>
        <v>176336.84</v>
      </c>
    </row>
    <row r="91" spans="1:10" x14ac:dyDescent="0.25">
      <c r="A91" s="126" t="s">
        <v>50</v>
      </c>
      <c r="B91" s="62" t="s">
        <v>16</v>
      </c>
      <c r="C91" s="63" t="s">
        <v>99</v>
      </c>
      <c r="D91" s="63" t="s">
        <v>100</v>
      </c>
      <c r="E91" s="63" t="s">
        <v>101</v>
      </c>
      <c r="F91" s="127">
        <v>149738</v>
      </c>
      <c r="G91" s="127">
        <v>1100</v>
      </c>
      <c r="H91" s="63">
        <f t="shared" si="12"/>
        <v>148638</v>
      </c>
      <c r="I91" s="63">
        <f t="shared" si="13"/>
        <v>26754.84</v>
      </c>
      <c r="J91" s="64">
        <f t="shared" si="9"/>
        <v>175392.84</v>
      </c>
    </row>
    <row r="92" spans="1:10" x14ac:dyDescent="0.25">
      <c r="A92" s="126" t="s">
        <v>50</v>
      </c>
      <c r="B92" s="62" t="s">
        <v>21</v>
      </c>
      <c r="C92" s="63" t="s">
        <v>9</v>
      </c>
      <c r="D92" s="63" t="s">
        <v>22</v>
      </c>
      <c r="E92" s="63" t="s">
        <v>23</v>
      </c>
      <c r="F92" s="127">
        <v>150301</v>
      </c>
      <c r="G92" s="127">
        <v>1100</v>
      </c>
      <c r="H92" s="63">
        <f t="shared" si="12"/>
        <v>149201</v>
      </c>
      <c r="I92" s="63">
        <f t="shared" si="13"/>
        <v>26856.18</v>
      </c>
      <c r="J92" s="64">
        <f t="shared" si="9"/>
        <v>176057.18</v>
      </c>
    </row>
    <row r="93" spans="1:10" x14ac:dyDescent="0.25">
      <c r="A93" s="126" t="s">
        <v>50</v>
      </c>
      <c r="B93" s="62" t="s">
        <v>21</v>
      </c>
      <c r="C93" s="63" t="s">
        <v>29</v>
      </c>
      <c r="D93" s="63" t="s">
        <v>36</v>
      </c>
      <c r="E93" s="63" t="s">
        <v>37</v>
      </c>
      <c r="F93" s="127">
        <v>149501</v>
      </c>
      <c r="G93" s="127">
        <v>1100</v>
      </c>
      <c r="H93" s="63">
        <f t="shared" si="12"/>
        <v>148401</v>
      </c>
      <c r="I93" s="63">
        <f t="shared" si="13"/>
        <v>26712.18</v>
      </c>
      <c r="J93" s="64">
        <f t="shared" si="9"/>
        <v>175113.18</v>
      </c>
    </row>
    <row r="94" spans="1:10" x14ac:dyDescent="0.25">
      <c r="A94" s="126" t="s">
        <v>50</v>
      </c>
      <c r="B94" s="62" t="s">
        <v>122</v>
      </c>
      <c r="C94" s="63" t="s">
        <v>9</v>
      </c>
      <c r="D94" s="63" t="s">
        <v>123</v>
      </c>
      <c r="E94" s="63" t="s">
        <v>124</v>
      </c>
      <c r="F94" s="127">
        <v>145801</v>
      </c>
      <c r="G94" s="127">
        <v>1100</v>
      </c>
      <c r="H94" s="63">
        <f t="shared" ref="H94" si="14">F94-G94</f>
        <v>144701</v>
      </c>
      <c r="I94" s="63">
        <f t="shared" ref="I94" si="15">H94*18%</f>
        <v>26046.18</v>
      </c>
      <c r="J94" s="64">
        <f t="shared" si="9"/>
        <v>170747.18</v>
      </c>
    </row>
    <row r="95" spans="1:10" x14ac:dyDescent="0.25">
      <c r="A95" s="126" t="s">
        <v>50</v>
      </c>
      <c r="B95" s="62" t="s">
        <v>42</v>
      </c>
      <c r="C95" s="63" t="s">
        <v>9</v>
      </c>
      <c r="D95" s="63" t="s">
        <v>24</v>
      </c>
      <c r="E95" s="63" t="s">
        <v>25</v>
      </c>
      <c r="F95" s="127">
        <v>152251</v>
      </c>
      <c r="G95" s="127">
        <v>1100</v>
      </c>
      <c r="H95" s="63">
        <f t="shared" si="12"/>
        <v>151151</v>
      </c>
      <c r="I95" s="63">
        <f t="shared" si="13"/>
        <v>27207.18</v>
      </c>
      <c r="J95" s="64">
        <f t="shared" si="9"/>
        <v>178358.18</v>
      </c>
    </row>
    <row r="96" spans="1:10" x14ac:dyDescent="0.25">
      <c r="A96" s="126" t="s">
        <v>50</v>
      </c>
      <c r="B96" s="62" t="s">
        <v>42</v>
      </c>
      <c r="C96" s="63" t="s">
        <v>29</v>
      </c>
      <c r="D96" s="63" t="s">
        <v>40</v>
      </c>
      <c r="E96" s="63" t="s">
        <v>41</v>
      </c>
      <c r="F96" s="127">
        <v>151451</v>
      </c>
      <c r="G96" s="127">
        <v>1100</v>
      </c>
      <c r="H96" s="63">
        <f t="shared" si="12"/>
        <v>150351</v>
      </c>
      <c r="I96" s="63">
        <f t="shared" si="13"/>
        <v>27063.18</v>
      </c>
      <c r="J96" s="64">
        <f t="shared" si="9"/>
        <v>177414.18</v>
      </c>
    </row>
    <row r="97" spans="1:10" x14ac:dyDescent="0.25">
      <c r="A97" s="126" t="s">
        <v>50</v>
      </c>
      <c r="B97" s="62" t="s">
        <v>26</v>
      </c>
      <c r="C97" s="63" t="s">
        <v>9</v>
      </c>
      <c r="D97" s="63" t="s">
        <v>27</v>
      </c>
      <c r="E97" s="63" t="s">
        <v>28</v>
      </c>
      <c r="F97" s="127">
        <v>150448</v>
      </c>
      <c r="G97" s="127">
        <v>1100</v>
      </c>
      <c r="H97" s="63">
        <f t="shared" si="12"/>
        <v>149348</v>
      </c>
      <c r="I97" s="63">
        <f t="shared" si="13"/>
        <v>26882.639999999999</v>
      </c>
      <c r="J97" s="64">
        <f t="shared" si="9"/>
        <v>176230.64</v>
      </c>
    </row>
    <row r="98" spans="1:10" x14ac:dyDescent="0.25">
      <c r="A98" s="126" t="s">
        <v>50</v>
      </c>
      <c r="B98" s="62" t="s">
        <v>26</v>
      </c>
      <c r="C98" s="63" t="s">
        <v>29</v>
      </c>
      <c r="D98" s="63" t="s">
        <v>38</v>
      </c>
      <c r="E98" s="63" t="s">
        <v>39</v>
      </c>
      <c r="F98" s="127">
        <v>149648</v>
      </c>
      <c r="G98" s="127">
        <v>1100</v>
      </c>
      <c r="H98" s="63">
        <f t="shared" si="12"/>
        <v>148548</v>
      </c>
      <c r="I98" s="63">
        <f t="shared" si="13"/>
        <v>26738.639999999999</v>
      </c>
      <c r="J98" s="64">
        <f t="shared" si="9"/>
        <v>175286.64</v>
      </c>
    </row>
    <row r="99" spans="1:10" x14ac:dyDescent="0.25">
      <c r="A99" s="126" t="s">
        <v>50</v>
      </c>
      <c r="B99" s="63" t="s">
        <v>102</v>
      </c>
      <c r="C99" s="63" t="s">
        <v>91</v>
      </c>
      <c r="D99" s="63" t="s">
        <v>105</v>
      </c>
      <c r="E99" s="63" t="s">
        <v>92</v>
      </c>
      <c r="F99" s="127">
        <v>143951</v>
      </c>
      <c r="G99" s="127">
        <v>0</v>
      </c>
      <c r="H99" s="63">
        <f t="shared" si="12"/>
        <v>143951</v>
      </c>
      <c r="I99" s="63">
        <f t="shared" si="13"/>
        <v>25911.18</v>
      </c>
      <c r="J99" s="64">
        <f t="shared" si="9"/>
        <v>169862.18</v>
      </c>
    </row>
    <row r="100" spans="1:10" x14ac:dyDescent="0.25">
      <c r="A100" s="126" t="s">
        <v>50</v>
      </c>
      <c r="B100" s="63" t="s">
        <v>102</v>
      </c>
      <c r="C100" s="63" t="s">
        <v>93</v>
      </c>
      <c r="D100" s="63" t="s">
        <v>106</v>
      </c>
      <c r="E100" s="63" t="s">
        <v>94</v>
      </c>
      <c r="F100" s="127">
        <v>143151</v>
      </c>
      <c r="G100" s="127">
        <v>0</v>
      </c>
      <c r="H100" s="63">
        <f t="shared" si="12"/>
        <v>143151</v>
      </c>
      <c r="I100" s="63">
        <f t="shared" si="13"/>
        <v>25767.18</v>
      </c>
      <c r="J100" s="64">
        <f t="shared" si="9"/>
        <v>168918.18</v>
      </c>
    </row>
    <row r="101" spans="1:10" x14ac:dyDescent="0.25">
      <c r="A101" s="126" t="s">
        <v>50</v>
      </c>
      <c r="B101" s="63" t="s">
        <v>102</v>
      </c>
      <c r="C101" s="63" t="s">
        <v>95</v>
      </c>
      <c r="D101" s="63" t="s">
        <v>107</v>
      </c>
      <c r="E101" s="63" t="s">
        <v>96</v>
      </c>
      <c r="F101" s="127">
        <v>143151</v>
      </c>
      <c r="G101" s="127">
        <v>0</v>
      </c>
      <c r="H101" s="63">
        <f t="shared" si="12"/>
        <v>143151</v>
      </c>
      <c r="I101" s="63">
        <f t="shared" si="13"/>
        <v>25767.18</v>
      </c>
      <c r="J101" s="64">
        <f t="shared" si="9"/>
        <v>168918.18</v>
      </c>
    </row>
    <row r="102" spans="1:10" ht="15.75" thickBot="1" x14ac:dyDescent="0.3">
      <c r="A102" s="128" t="s">
        <v>50</v>
      </c>
      <c r="B102" s="63" t="s">
        <v>102</v>
      </c>
      <c r="C102" s="69" t="s">
        <v>97</v>
      </c>
      <c r="D102" s="69" t="s">
        <v>108</v>
      </c>
      <c r="E102" s="69" t="s">
        <v>98</v>
      </c>
      <c r="F102" s="129">
        <v>144451</v>
      </c>
      <c r="G102" s="129">
        <v>0</v>
      </c>
      <c r="H102" s="69">
        <f t="shared" si="12"/>
        <v>144451</v>
      </c>
      <c r="I102" s="69">
        <f t="shared" si="13"/>
        <v>26001.18</v>
      </c>
      <c r="J102" s="70">
        <f t="shared" si="9"/>
        <v>170452.18</v>
      </c>
    </row>
    <row r="103" spans="1:10" x14ac:dyDescent="0.25">
      <c r="A103" s="124" t="s">
        <v>82</v>
      </c>
      <c r="B103" s="58" t="s">
        <v>10</v>
      </c>
      <c r="C103" s="59" t="s">
        <v>9</v>
      </c>
      <c r="D103" s="59" t="s">
        <v>11</v>
      </c>
      <c r="E103" s="59" t="s">
        <v>12</v>
      </c>
      <c r="F103" s="125">
        <v>141887</v>
      </c>
      <c r="G103" s="125">
        <v>1100</v>
      </c>
      <c r="H103" s="59">
        <f t="shared" si="12"/>
        <v>140787</v>
      </c>
      <c r="I103" s="59">
        <f t="shared" si="13"/>
        <v>25341.66</v>
      </c>
      <c r="J103" s="60">
        <f t="shared" si="9"/>
        <v>166128.66</v>
      </c>
    </row>
    <row r="104" spans="1:10" x14ac:dyDescent="0.25">
      <c r="A104" s="126" t="s">
        <v>82</v>
      </c>
      <c r="B104" s="62" t="s">
        <v>10</v>
      </c>
      <c r="C104" s="63" t="s">
        <v>29</v>
      </c>
      <c r="D104" s="63" t="s">
        <v>30</v>
      </c>
      <c r="E104" s="63" t="s">
        <v>31</v>
      </c>
      <c r="F104" s="127">
        <v>141087</v>
      </c>
      <c r="G104" s="127">
        <v>1100</v>
      </c>
      <c r="H104" s="63">
        <f t="shared" si="12"/>
        <v>139987</v>
      </c>
      <c r="I104" s="63">
        <f t="shared" si="13"/>
        <v>25197.66</v>
      </c>
      <c r="J104" s="64">
        <f t="shared" si="9"/>
        <v>165184.66</v>
      </c>
    </row>
    <row r="105" spans="1:10" x14ac:dyDescent="0.25">
      <c r="A105" s="126" t="s">
        <v>82</v>
      </c>
      <c r="B105" s="62" t="s">
        <v>10</v>
      </c>
      <c r="C105" s="63" t="s">
        <v>9</v>
      </c>
      <c r="D105" s="63" t="s">
        <v>14</v>
      </c>
      <c r="E105" s="63" t="s">
        <v>15</v>
      </c>
      <c r="F105" s="127">
        <v>141087</v>
      </c>
      <c r="G105" s="127">
        <v>1100</v>
      </c>
      <c r="H105" s="63">
        <f t="shared" si="12"/>
        <v>139987</v>
      </c>
      <c r="I105" s="63">
        <f t="shared" si="13"/>
        <v>25197.66</v>
      </c>
      <c r="J105" s="64">
        <f t="shared" si="9"/>
        <v>165184.66</v>
      </c>
    </row>
    <row r="106" spans="1:10" x14ac:dyDescent="0.25">
      <c r="A106" s="126" t="s">
        <v>82</v>
      </c>
      <c r="B106" s="62" t="s">
        <v>10</v>
      </c>
      <c r="C106" s="63" t="s">
        <v>29</v>
      </c>
      <c r="D106" s="63" t="s">
        <v>32</v>
      </c>
      <c r="E106" s="63" t="s">
        <v>33</v>
      </c>
      <c r="F106" s="127">
        <v>140287</v>
      </c>
      <c r="G106" s="127">
        <v>1100</v>
      </c>
      <c r="H106" s="63">
        <f t="shared" si="12"/>
        <v>139187</v>
      </c>
      <c r="I106" s="63">
        <f t="shared" si="13"/>
        <v>25053.66</v>
      </c>
      <c r="J106" s="64">
        <f t="shared" si="9"/>
        <v>164240.66</v>
      </c>
    </row>
    <row r="107" spans="1:10" x14ac:dyDescent="0.25">
      <c r="A107" s="126" t="s">
        <v>83</v>
      </c>
      <c r="B107" s="62" t="s">
        <v>16</v>
      </c>
      <c r="C107" s="63" t="s">
        <v>9</v>
      </c>
      <c r="D107" s="63" t="s">
        <v>17</v>
      </c>
      <c r="E107" s="63" t="s">
        <v>18</v>
      </c>
      <c r="F107" s="127">
        <v>142787</v>
      </c>
      <c r="G107" s="127">
        <v>1100</v>
      </c>
      <c r="H107" s="63">
        <f t="shared" si="12"/>
        <v>141687</v>
      </c>
      <c r="I107" s="63">
        <f>H107*18%</f>
        <v>25503.66</v>
      </c>
      <c r="J107" s="64">
        <f t="shared" si="9"/>
        <v>167190.66</v>
      </c>
    </row>
    <row r="108" spans="1:10" x14ac:dyDescent="0.25">
      <c r="A108" s="126" t="s">
        <v>83</v>
      </c>
      <c r="B108" s="62" t="s">
        <v>16</v>
      </c>
      <c r="C108" s="63" t="s">
        <v>29</v>
      </c>
      <c r="D108" s="63" t="s">
        <v>34</v>
      </c>
      <c r="E108" s="63" t="s">
        <v>35</v>
      </c>
      <c r="F108" s="127">
        <v>141987</v>
      </c>
      <c r="G108" s="127">
        <v>1100</v>
      </c>
      <c r="H108" s="63">
        <f t="shared" si="12"/>
        <v>140887</v>
      </c>
      <c r="I108" s="63">
        <f t="shared" si="13"/>
        <v>25359.66</v>
      </c>
      <c r="J108" s="64">
        <f t="shared" si="9"/>
        <v>166246.66</v>
      </c>
    </row>
    <row r="109" spans="1:10" x14ac:dyDescent="0.25">
      <c r="A109" s="126" t="s">
        <v>83</v>
      </c>
      <c r="B109" s="62" t="s">
        <v>16</v>
      </c>
      <c r="C109" s="63" t="s">
        <v>9</v>
      </c>
      <c r="D109" s="63" t="s">
        <v>19</v>
      </c>
      <c r="E109" s="63" t="s">
        <v>20</v>
      </c>
      <c r="F109" s="127">
        <v>147487</v>
      </c>
      <c r="G109" s="127">
        <v>1100</v>
      </c>
      <c r="H109" s="63">
        <f t="shared" si="12"/>
        <v>146387</v>
      </c>
      <c r="I109" s="63">
        <f t="shared" si="13"/>
        <v>26349.66</v>
      </c>
      <c r="J109" s="64">
        <f t="shared" si="9"/>
        <v>172736.66</v>
      </c>
    </row>
    <row r="110" spans="1:10" x14ac:dyDescent="0.25">
      <c r="A110" s="126" t="s">
        <v>83</v>
      </c>
      <c r="B110" s="62" t="s">
        <v>16</v>
      </c>
      <c r="C110" s="63" t="s">
        <v>99</v>
      </c>
      <c r="D110" s="63" t="s">
        <v>100</v>
      </c>
      <c r="E110" s="63" t="s">
        <v>101</v>
      </c>
      <c r="F110" s="127">
        <v>146687</v>
      </c>
      <c r="G110" s="127">
        <v>1100</v>
      </c>
      <c r="H110" s="63">
        <f t="shared" si="12"/>
        <v>145587</v>
      </c>
      <c r="I110" s="63">
        <f t="shared" si="13"/>
        <v>26205.66</v>
      </c>
      <c r="J110" s="64">
        <f t="shared" si="9"/>
        <v>171792.66</v>
      </c>
    </row>
    <row r="111" spans="1:10" x14ac:dyDescent="0.25">
      <c r="A111" s="126" t="s">
        <v>83</v>
      </c>
      <c r="B111" s="62" t="s">
        <v>21</v>
      </c>
      <c r="C111" s="63" t="s">
        <v>9</v>
      </c>
      <c r="D111" s="63" t="s">
        <v>22</v>
      </c>
      <c r="E111" s="63" t="s">
        <v>23</v>
      </c>
      <c r="F111" s="127">
        <v>144737</v>
      </c>
      <c r="G111" s="127">
        <v>1100</v>
      </c>
      <c r="H111" s="63">
        <f t="shared" si="12"/>
        <v>143637</v>
      </c>
      <c r="I111" s="63">
        <f t="shared" si="13"/>
        <v>25854.66</v>
      </c>
      <c r="J111" s="64">
        <f t="shared" si="9"/>
        <v>169491.66</v>
      </c>
    </row>
    <row r="112" spans="1:10" x14ac:dyDescent="0.25">
      <c r="A112" s="126" t="s">
        <v>83</v>
      </c>
      <c r="B112" s="62" t="s">
        <v>21</v>
      </c>
      <c r="C112" s="63" t="s">
        <v>29</v>
      </c>
      <c r="D112" s="63" t="s">
        <v>36</v>
      </c>
      <c r="E112" s="63" t="s">
        <v>37</v>
      </c>
      <c r="F112" s="127">
        <v>143937</v>
      </c>
      <c r="G112" s="127">
        <v>1100</v>
      </c>
      <c r="H112" s="63">
        <f t="shared" si="12"/>
        <v>142837</v>
      </c>
      <c r="I112" s="63">
        <f t="shared" si="13"/>
        <v>25710.66</v>
      </c>
      <c r="J112" s="64">
        <f t="shared" si="9"/>
        <v>168547.66</v>
      </c>
    </row>
    <row r="113" spans="1:10" x14ac:dyDescent="0.25">
      <c r="A113" s="126" t="s">
        <v>83</v>
      </c>
      <c r="B113" s="62" t="s">
        <v>122</v>
      </c>
      <c r="C113" s="63" t="s">
        <v>9</v>
      </c>
      <c r="D113" s="63" t="s">
        <v>123</v>
      </c>
      <c r="E113" s="63" t="s">
        <v>124</v>
      </c>
      <c r="F113" s="127">
        <v>139287</v>
      </c>
      <c r="G113" s="127">
        <v>1100</v>
      </c>
      <c r="H113" s="63">
        <f t="shared" ref="H113" si="16">F113-G113</f>
        <v>138187</v>
      </c>
      <c r="I113" s="63">
        <f t="shared" ref="I113" si="17">H113*18%</f>
        <v>24873.66</v>
      </c>
      <c r="J113" s="64">
        <f t="shared" si="9"/>
        <v>163060.66</v>
      </c>
    </row>
    <row r="114" spans="1:10" x14ac:dyDescent="0.25">
      <c r="A114" s="126" t="s">
        <v>83</v>
      </c>
      <c r="B114" s="62" t="s">
        <v>42</v>
      </c>
      <c r="C114" s="63" t="s">
        <v>9</v>
      </c>
      <c r="D114" s="63" t="s">
        <v>24</v>
      </c>
      <c r="E114" s="63" t="s">
        <v>25</v>
      </c>
      <c r="F114" s="127">
        <v>146937</v>
      </c>
      <c r="G114" s="127">
        <v>1100</v>
      </c>
      <c r="H114" s="63">
        <f t="shared" si="12"/>
        <v>145837</v>
      </c>
      <c r="I114" s="63">
        <f t="shared" si="13"/>
        <v>26250.66</v>
      </c>
      <c r="J114" s="64">
        <f t="shared" si="9"/>
        <v>172087.66</v>
      </c>
    </row>
    <row r="115" spans="1:10" x14ac:dyDescent="0.25">
      <c r="A115" s="126" t="s">
        <v>83</v>
      </c>
      <c r="B115" s="62" t="s">
        <v>42</v>
      </c>
      <c r="C115" s="63" t="s">
        <v>29</v>
      </c>
      <c r="D115" s="63" t="s">
        <v>40</v>
      </c>
      <c r="E115" s="63" t="s">
        <v>41</v>
      </c>
      <c r="F115" s="127">
        <v>146137</v>
      </c>
      <c r="G115" s="127">
        <v>1100</v>
      </c>
      <c r="H115" s="63">
        <f t="shared" si="12"/>
        <v>145037</v>
      </c>
      <c r="I115" s="63">
        <f t="shared" si="13"/>
        <v>26106.66</v>
      </c>
      <c r="J115" s="64">
        <f t="shared" si="9"/>
        <v>171143.66</v>
      </c>
    </row>
    <row r="116" spans="1:10" x14ac:dyDescent="0.25">
      <c r="A116" s="126" t="s">
        <v>83</v>
      </c>
      <c r="B116" s="62" t="s">
        <v>26</v>
      </c>
      <c r="C116" s="63" t="s">
        <v>9</v>
      </c>
      <c r="D116" s="63" t="s">
        <v>27</v>
      </c>
      <c r="E116" s="63" t="s">
        <v>28</v>
      </c>
      <c r="F116" s="127">
        <v>145774</v>
      </c>
      <c r="G116" s="127">
        <v>1100</v>
      </c>
      <c r="H116" s="63">
        <f t="shared" si="12"/>
        <v>144674</v>
      </c>
      <c r="I116" s="63">
        <f t="shared" si="13"/>
        <v>26041.32</v>
      </c>
      <c r="J116" s="64">
        <f t="shared" si="9"/>
        <v>170715.32</v>
      </c>
    </row>
    <row r="117" spans="1:10" x14ac:dyDescent="0.25">
      <c r="A117" s="126" t="s">
        <v>83</v>
      </c>
      <c r="B117" s="62" t="s">
        <v>26</v>
      </c>
      <c r="C117" s="63" t="s">
        <v>29</v>
      </c>
      <c r="D117" s="63" t="s">
        <v>38</v>
      </c>
      <c r="E117" s="63" t="s">
        <v>39</v>
      </c>
      <c r="F117" s="127">
        <v>144974</v>
      </c>
      <c r="G117" s="127">
        <v>1100</v>
      </c>
      <c r="H117" s="63">
        <f t="shared" si="12"/>
        <v>143874</v>
      </c>
      <c r="I117" s="63">
        <f t="shared" si="13"/>
        <v>25897.32</v>
      </c>
      <c r="J117" s="64">
        <f t="shared" si="9"/>
        <v>169771.32</v>
      </c>
    </row>
    <row r="118" spans="1:10" x14ac:dyDescent="0.25">
      <c r="A118" s="126" t="s">
        <v>83</v>
      </c>
      <c r="B118" s="63" t="s">
        <v>102</v>
      </c>
      <c r="C118" s="63" t="s">
        <v>91</v>
      </c>
      <c r="D118" s="63" t="s">
        <v>105</v>
      </c>
      <c r="E118" s="63" t="s">
        <v>92</v>
      </c>
      <c r="F118" s="127">
        <v>137987</v>
      </c>
      <c r="G118" s="127">
        <v>0</v>
      </c>
      <c r="H118" s="63">
        <f t="shared" si="12"/>
        <v>137987</v>
      </c>
      <c r="I118" s="63">
        <f t="shared" si="13"/>
        <v>24837.66</v>
      </c>
      <c r="J118" s="64">
        <f t="shared" si="9"/>
        <v>162824.66</v>
      </c>
    </row>
    <row r="119" spans="1:10" x14ac:dyDescent="0.25">
      <c r="A119" s="126" t="s">
        <v>83</v>
      </c>
      <c r="B119" s="63" t="s">
        <v>102</v>
      </c>
      <c r="C119" s="63" t="s">
        <v>93</v>
      </c>
      <c r="D119" s="63" t="s">
        <v>106</v>
      </c>
      <c r="E119" s="63" t="s">
        <v>94</v>
      </c>
      <c r="F119" s="127">
        <v>137187</v>
      </c>
      <c r="G119" s="127">
        <v>0</v>
      </c>
      <c r="H119" s="63">
        <f t="shared" si="12"/>
        <v>137187</v>
      </c>
      <c r="I119" s="63">
        <f t="shared" si="13"/>
        <v>24693.66</v>
      </c>
      <c r="J119" s="64">
        <f t="shared" si="9"/>
        <v>161880.66</v>
      </c>
    </row>
    <row r="120" spans="1:10" x14ac:dyDescent="0.25">
      <c r="A120" s="126" t="s">
        <v>83</v>
      </c>
      <c r="B120" s="63" t="s">
        <v>102</v>
      </c>
      <c r="C120" s="63" t="s">
        <v>95</v>
      </c>
      <c r="D120" s="63" t="s">
        <v>107</v>
      </c>
      <c r="E120" s="63" t="s">
        <v>96</v>
      </c>
      <c r="F120" s="127">
        <v>137187</v>
      </c>
      <c r="G120" s="127">
        <v>0</v>
      </c>
      <c r="H120" s="63">
        <f t="shared" si="12"/>
        <v>137187</v>
      </c>
      <c r="I120" s="63">
        <f t="shared" si="13"/>
        <v>24693.66</v>
      </c>
      <c r="J120" s="64">
        <f t="shared" si="9"/>
        <v>161880.66</v>
      </c>
    </row>
    <row r="121" spans="1:10" ht="15.75" thickBot="1" x14ac:dyDescent="0.3">
      <c r="A121" s="128" t="s">
        <v>83</v>
      </c>
      <c r="B121" s="63" t="s">
        <v>102</v>
      </c>
      <c r="C121" s="69" t="s">
        <v>97</v>
      </c>
      <c r="D121" s="69" t="s">
        <v>108</v>
      </c>
      <c r="E121" s="69" t="s">
        <v>98</v>
      </c>
      <c r="F121" s="129">
        <v>138487</v>
      </c>
      <c r="G121" s="129">
        <v>0</v>
      </c>
      <c r="H121" s="69">
        <f t="shared" si="12"/>
        <v>138487</v>
      </c>
      <c r="I121" s="69">
        <f t="shared" si="13"/>
        <v>24927.66</v>
      </c>
      <c r="J121" s="70">
        <f t="shared" si="9"/>
        <v>163414.66</v>
      </c>
    </row>
    <row r="122" spans="1:10" ht="15.75" thickBot="1" x14ac:dyDescent="0.3">
      <c r="A122" s="157" t="s">
        <v>52</v>
      </c>
      <c r="B122" s="158"/>
      <c r="C122" s="158"/>
      <c r="D122" s="159"/>
      <c r="E122" s="35"/>
      <c r="F122" s="35"/>
      <c r="G122" s="35"/>
      <c r="H122" s="35"/>
      <c r="I122" s="35"/>
      <c r="J122" s="71"/>
    </row>
    <row r="123" spans="1:10" ht="60.75" thickBot="1" x14ac:dyDescent="0.3">
      <c r="A123" s="90" t="s">
        <v>53</v>
      </c>
      <c r="B123" s="91" t="s">
        <v>77</v>
      </c>
      <c r="C123" s="92" t="s">
        <v>78</v>
      </c>
      <c r="D123" s="35"/>
      <c r="E123" s="165" t="s">
        <v>85</v>
      </c>
      <c r="F123" s="166"/>
      <c r="G123" s="35"/>
      <c r="H123" s="35"/>
      <c r="I123" s="35"/>
      <c r="J123" s="71"/>
    </row>
    <row r="124" spans="1:10" x14ac:dyDescent="0.25">
      <c r="A124" s="93" t="s">
        <v>54</v>
      </c>
      <c r="B124" s="73" t="s">
        <v>109</v>
      </c>
      <c r="C124" s="74">
        <v>200</v>
      </c>
      <c r="D124" s="35"/>
      <c r="E124" s="75" t="s">
        <v>88</v>
      </c>
      <c r="F124" s="73">
        <v>1100</v>
      </c>
      <c r="G124" s="35"/>
      <c r="H124" s="35"/>
      <c r="I124" s="35"/>
      <c r="J124" s="71"/>
    </row>
    <row r="125" spans="1:10" ht="15.75" thickBot="1" x14ac:dyDescent="0.3">
      <c r="A125" s="94" t="s">
        <v>55</v>
      </c>
      <c r="B125" s="76" t="s">
        <v>110</v>
      </c>
      <c r="C125" s="77">
        <v>450</v>
      </c>
      <c r="D125" s="35"/>
      <c r="E125" s="78" t="s">
        <v>89</v>
      </c>
      <c r="F125" s="79">
        <v>500</v>
      </c>
      <c r="G125" s="35"/>
      <c r="H125" s="35"/>
      <c r="I125" s="35"/>
      <c r="J125" s="71"/>
    </row>
    <row r="126" spans="1:10" ht="15.75" thickBot="1" x14ac:dyDescent="0.3">
      <c r="A126" s="94" t="s">
        <v>56</v>
      </c>
      <c r="B126" s="76" t="s">
        <v>111</v>
      </c>
      <c r="C126" s="77">
        <v>500</v>
      </c>
      <c r="D126" s="35"/>
      <c r="E126" s="80" t="s">
        <v>121</v>
      </c>
      <c r="F126" s="81">
        <v>1600</v>
      </c>
      <c r="G126" s="35"/>
      <c r="H126" s="35"/>
      <c r="I126" s="35"/>
      <c r="J126" s="71"/>
    </row>
    <row r="127" spans="1:10" x14ac:dyDescent="0.25">
      <c r="A127" s="94" t="s">
        <v>57</v>
      </c>
      <c r="B127" s="76" t="s">
        <v>112</v>
      </c>
      <c r="C127" s="77">
        <v>550</v>
      </c>
      <c r="D127" s="35"/>
      <c r="E127" s="82"/>
      <c r="F127" s="82"/>
      <c r="G127" s="35"/>
      <c r="H127" s="35"/>
      <c r="I127" s="35"/>
      <c r="J127" s="71"/>
    </row>
    <row r="128" spans="1:10" x14ac:dyDescent="0.25">
      <c r="A128" s="94" t="s">
        <v>58</v>
      </c>
      <c r="B128" s="76" t="s">
        <v>113</v>
      </c>
      <c r="C128" s="77">
        <v>650</v>
      </c>
      <c r="D128" s="35"/>
      <c r="E128" s="35"/>
      <c r="F128" s="35"/>
      <c r="G128" s="35"/>
      <c r="H128" s="35"/>
      <c r="I128" s="35"/>
      <c r="J128" s="71"/>
    </row>
    <row r="129" spans="1:10" x14ac:dyDescent="0.25">
      <c r="A129" s="94" t="s">
        <v>60</v>
      </c>
      <c r="B129" s="76" t="s">
        <v>114</v>
      </c>
      <c r="C129" s="77">
        <v>750</v>
      </c>
      <c r="D129" s="35"/>
      <c r="E129" s="35"/>
      <c r="F129" s="35"/>
      <c r="G129" s="35" t="s">
        <v>59</v>
      </c>
      <c r="H129" s="35"/>
      <c r="I129" s="35"/>
      <c r="J129" s="71"/>
    </row>
    <row r="130" spans="1:10" x14ac:dyDescent="0.25">
      <c r="A130" s="94" t="s">
        <v>61</v>
      </c>
      <c r="B130" s="76" t="s">
        <v>115</v>
      </c>
      <c r="C130" s="77">
        <v>850</v>
      </c>
      <c r="D130" s="35"/>
      <c r="E130" s="35"/>
      <c r="F130" s="35"/>
      <c r="G130" s="35"/>
      <c r="H130" s="35"/>
      <c r="I130" s="35"/>
      <c r="J130" s="71"/>
    </row>
    <row r="131" spans="1:10" x14ac:dyDescent="0.25">
      <c r="A131" s="94" t="s">
        <v>62</v>
      </c>
      <c r="B131" s="76" t="s">
        <v>116</v>
      </c>
      <c r="C131" s="77">
        <v>950</v>
      </c>
      <c r="D131" s="35"/>
      <c r="E131" s="35"/>
      <c r="F131" s="35"/>
      <c r="G131" s="35"/>
      <c r="H131" s="35"/>
      <c r="I131" s="35"/>
      <c r="J131" s="71"/>
    </row>
    <row r="132" spans="1:10" x14ac:dyDescent="0.25">
      <c r="A132" s="94" t="s">
        <v>63</v>
      </c>
      <c r="B132" s="76" t="s">
        <v>117</v>
      </c>
      <c r="C132" s="77">
        <v>1000</v>
      </c>
      <c r="D132" s="35"/>
      <c r="E132" s="35"/>
      <c r="F132" s="35"/>
      <c r="G132" s="35"/>
      <c r="H132" s="35"/>
      <c r="I132" s="35"/>
      <c r="J132" s="71"/>
    </row>
    <row r="133" spans="1:10" x14ac:dyDescent="0.25">
      <c r="A133" s="94" t="s">
        <v>64</v>
      </c>
      <c r="B133" s="76" t="s">
        <v>118</v>
      </c>
      <c r="C133" s="77">
        <v>1050</v>
      </c>
      <c r="D133" s="35"/>
      <c r="E133" s="35"/>
      <c r="F133" s="35"/>
      <c r="G133" s="35"/>
      <c r="H133" s="35"/>
      <c r="I133" s="35"/>
      <c r="J133" s="71"/>
    </row>
    <row r="134" spans="1:10" x14ac:dyDescent="0.25">
      <c r="A134" s="94" t="s">
        <v>65</v>
      </c>
      <c r="B134" s="76" t="s">
        <v>119</v>
      </c>
      <c r="C134" s="77">
        <v>1100</v>
      </c>
      <c r="D134" s="35"/>
      <c r="E134" s="35"/>
      <c r="F134" s="35"/>
      <c r="G134" s="35"/>
      <c r="H134" s="35"/>
      <c r="I134" s="35"/>
      <c r="J134" s="71"/>
    </row>
    <row r="135" spans="1:10" ht="15.75" thickBot="1" x14ac:dyDescent="0.3">
      <c r="A135" s="97" t="s">
        <v>104</v>
      </c>
      <c r="B135" s="79" t="s">
        <v>120</v>
      </c>
      <c r="C135" s="98">
        <v>1200</v>
      </c>
      <c r="D135" s="35"/>
      <c r="E135" s="35"/>
      <c r="F135" s="35"/>
      <c r="G135" s="35"/>
      <c r="H135" s="35"/>
      <c r="I135" s="35"/>
      <c r="J135" s="71"/>
    </row>
    <row r="136" spans="1:10" ht="21" x14ac:dyDescent="0.25">
      <c r="A136" s="174" t="s">
        <v>66</v>
      </c>
      <c r="B136" s="175"/>
      <c r="C136" s="175"/>
      <c r="D136" s="175"/>
      <c r="E136" s="175"/>
      <c r="F136" s="175"/>
      <c r="G136" s="175"/>
      <c r="H136" s="175"/>
      <c r="I136" s="175"/>
      <c r="J136" s="71"/>
    </row>
    <row r="137" spans="1:10" x14ac:dyDescent="0.25">
      <c r="A137" s="113" t="s">
        <v>74</v>
      </c>
      <c r="B137" s="114"/>
      <c r="C137" s="114"/>
      <c r="D137" s="114"/>
      <c r="E137" s="115"/>
      <c r="F137" s="115"/>
      <c r="G137" s="115"/>
      <c r="H137" s="115"/>
      <c r="I137" s="115"/>
      <c r="J137" s="116"/>
    </row>
    <row r="138" spans="1:10" x14ac:dyDescent="0.25">
      <c r="A138" s="113" t="s">
        <v>75</v>
      </c>
      <c r="B138" s="114"/>
      <c r="C138" s="114"/>
      <c r="D138" s="114"/>
      <c r="E138" s="115"/>
      <c r="F138" s="115"/>
      <c r="G138" s="115"/>
      <c r="H138" s="115"/>
      <c r="I138" s="115"/>
      <c r="J138" s="116"/>
    </row>
    <row r="139" spans="1:10" x14ac:dyDescent="0.25">
      <c r="A139" s="113" t="s">
        <v>67</v>
      </c>
      <c r="B139" s="114"/>
      <c r="C139" s="114"/>
      <c r="D139" s="114"/>
      <c r="E139" s="115"/>
      <c r="F139" s="115"/>
      <c r="G139" s="115"/>
      <c r="H139" s="115"/>
      <c r="I139" s="115"/>
      <c r="J139" s="116"/>
    </row>
    <row r="140" spans="1:10" x14ac:dyDescent="0.25">
      <c r="A140" s="167" t="s">
        <v>79</v>
      </c>
      <c r="B140" s="168"/>
      <c r="C140" s="168"/>
      <c r="D140" s="168"/>
      <c r="E140" s="168"/>
      <c r="F140" s="168"/>
      <c r="G140" s="168"/>
      <c r="H140" s="168"/>
      <c r="I140" s="168"/>
      <c r="J140" s="169"/>
    </row>
    <row r="141" spans="1:10" x14ac:dyDescent="0.25">
      <c r="A141" s="167" t="s">
        <v>76</v>
      </c>
      <c r="B141" s="168"/>
      <c r="C141" s="168"/>
      <c r="D141" s="168"/>
      <c r="E141" s="168"/>
      <c r="F141" s="168"/>
      <c r="G141" s="168"/>
      <c r="H141" s="168"/>
      <c r="I141" s="168"/>
      <c r="J141" s="169"/>
    </row>
    <row r="142" spans="1:10" x14ac:dyDescent="0.25">
      <c r="A142" s="113" t="s">
        <v>68</v>
      </c>
      <c r="B142" s="114"/>
      <c r="C142" s="114"/>
      <c r="D142" s="114"/>
      <c r="E142" s="114"/>
      <c r="F142" s="115"/>
      <c r="G142" s="115"/>
      <c r="H142" s="114"/>
      <c r="I142" s="115"/>
      <c r="J142" s="116"/>
    </row>
    <row r="143" spans="1:10" x14ac:dyDescent="0.25">
      <c r="A143" s="113" t="s">
        <v>69</v>
      </c>
      <c r="B143" s="114"/>
      <c r="C143" s="114"/>
      <c r="D143" s="114"/>
      <c r="E143" s="114"/>
      <c r="F143" s="115"/>
      <c r="G143" s="115"/>
      <c r="H143" s="115"/>
      <c r="I143" s="114"/>
      <c r="J143" s="116"/>
    </row>
    <row r="144" spans="1:10" x14ac:dyDescent="0.25">
      <c r="A144" s="113" t="s">
        <v>70</v>
      </c>
      <c r="B144" s="114"/>
      <c r="C144" s="114"/>
      <c r="D144" s="114"/>
      <c r="E144" s="114"/>
      <c r="F144" s="115"/>
      <c r="G144" s="115"/>
      <c r="H144" s="115"/>
      <c r="I144" s="114"/>
      <c r="J144" s="116"/>
    </row>
    <row r="145" spans="1:10" x14ac:dyDescent="0.25">
      <c r="A145" s="113" t="s">
        <v>71</v>
      </c>
      <c r="B145" s="114"/>
      <c r="C145" s="114"/>
      <c r="D145" s="114"/>
      <c r="E145" s="114"/>
      <c r="F145" s="115"/>
      <c r="G145" s="115"/>
      <c r="H145" s="115"/>
      <c r="I145" s="114"/>
      <c r="J145" s="116"/>
    </row>
    <row r="146" spans="1:10" x14ac:dyDescent="0.25">
      <c r="A146" s="113" t="s">
        <v>70</v>
      </c>
      <c r="B146" s="114"/>
      <c r="C146" s="114"/>
      <c r="D146" s="114"/>
      <c r="E146" s="114"/>
      <c r="F146" s="115"/>
      <c r="G146" s="115"/>
      <c r="H146" s="115"/>
      <c r="I146" s="114"/>
      <c r="J146" s="116"/>
    </row>
    <row r="147" spans="1:10" x14ac:dyDescent="0.25">
      <c r="A147" s="113" t="s">
        <v>71</v>
      </c>
      <c r="B147" s="114"/>
      <c r="C147" s="114"/>
      <c r="D147" s="114"/>
      <c r="E147" s="114"/>
      <c r="F147" s="115"/>
      <c r="G147" s="115"/>
      <c r="H147" s="115"/>
      <c r="I147" s="114"/>
      <c r="J147" s="116"/>
    </row>
    <row r="148" spans="1:10" ht="15.75" thickBot="1" x14ac:dyDescent="0.3">
      <c r="A148" s="117" t="s">
        <v>72</v>
      </c>
      <c r="B148" s="118"/>
      <c r="C148" s="118"/>
      <c r="D148" s="118"/>
      <c r="E148" s="119"/>
      <c r="F148" s="119"/>
      <c r="G148" s="119"/>
      <c r="H148" s="119"/>
      <c r="I148" s="118"/>
      <c r="J148" s="120"/>
    </row>
  </sheetData>
  <autoFilter ref="A7:K7">
    <filterColumn colId="3"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2" zoomScaleNormal="100" workbookViewId="0">
      <selection activeCell="F19" sqref="F19"/>
    </sheetView>
  </sheetViews>
  <sheetFormatPr defaultColWidth="9.140625" defaultRowHeight="15" x14ac:dyDescent="0.25"/>
  <cols>
    <col min="1" max="1" width="10.140625" style="34" bestFit="1" customWidth="1"/>
    <col min="2" max="2" width="18" style="34" customWidth="1"/>
    <col min="3" max="3" width="11.28515625" style="34" bestFit="1" customWidth="1"/>
    <col min="4" max="4" width="15.7109375" style="34" bestFit="1" customWidth="1"/>
    <col min="5" max="5" width="18.5703125" style="34" bestFit="1" customWidth="1"/>
    <col min="6" max="6" width="10.7109375" style="34" customWidth="1"/>
    <col min="7" max="7" width="6.42578125" style="34" bestFit="1" customWidth="1"/>
    <col min="8" max="8" width="7.85546875" style="34" bestFit="1" customWidth="1"/>
    <col min="9" max="9" width="9" style="34" bestFit="1" customWidth="1"/>
    <col min="10" max="10" width="11.42578125" style="34" bestFit="1" customWidth="1"/>
    <col min="11" max="16384" width="9.140625" style="34"/>
  </cols>
  <sheetData>
    <row r="1" spans="1:10" s="32" customFormat="1" ht="18" customHeight="1" x14ac:dyDescent="0.25">
      <c r="A1" s="170"/>
      <c r="B1" s="171"/>
      <c r="C1" s="171"/>
      <c r="D1" s="171"/>
      <c r="E1" s="171"/>
      <c r="F1" s="171"/>
      <c r="G1" s="171"/>
      <c r="H1" s="171"/>
      <c r="I1" s="171"/>
      <c r="J1" s="49"/>
    </row>
    <row r="2" spans="1:10" s="32" customFormat="1" ht="18" customHeight="1" x14ac:dyDescent="0.25">
      <c r="A2" s="172"/>
      <c r="B2" s="155"/>
      <c r="C2" s="155"/>
      <c r="D2" s="155"/>
      <c r="E2" s="155"/>
      <c r="F2" s="155"/>
      <c r="G2" s="155"/>
      <c r="H2" s="155"/>
      <c r="I2" s="155"/>
      <c r="J2" s="50"/>
    </row>
    <row r="3" spans="1:10" s="32" customFormat="1" ht="18" customHeight="1" x14ac:dyDescent="0.25">
      <c r="A3" s="172"/>
      <c r="B3" s="155"/>
      <c r="C3" s="155"/>
      <c r="D3" s="155"/>
      <c r="E3" s="155"/>
      <c r="F3" s="155"/>
      <c r="G3" s="155"/>
      <c r="H3" s="155"/>
      <c r="I3" s="155"/>
      <c r="J3" s="50"/>
    </row>
    <row r="4" spans="1:10" s="32" customFormat="1" ht="18" customHeight="1" x14ac:dyDescent="0.25">
      <c r="A4" s="173" t="s">
        <v>0</v>
      </c>
      <c r="B4" s="156"/>
      <c r="C4" s="156"/>
      <c r="D4" s="156"/>
      <c r="E4" s="156"/>
      <c r="F4" s="156"/>
      <c r="G4" s="156"/>
      <c r="H4" s="156"/>
      <c r="I4" s="156"/>
      <c r="J4" s="50"/>
    </row>
    <row r="5" spans="1:10" s="32" customFormat="1" ht="18" customHeight="1" x14ac:dyDescent="0.25">
      <c r="A5" s="173" t="s">
        <v>125</v>
      </c>
      <c r="B5" s="156"/>
      <c r="C5" s="156"/>
      <c r="D5" s="156"/>
      <c r="E5" s="156"/>
      <c r="F5" s="156"/>
      <c r="G5" s="156"/>
      <c r="H5" s="156"/>
      <c r="I5" s="156"/>
      <c r="J5" s="50"/>
    </row>
    <row r="6" spans="1:10" s="32" customFormat="1" ht="18" customHeight="1" thickBot="1" x14ac:dyDescent="0.3">
      <c r="A6" s="156" t="s">
        <v>127</v>
      </c>
      <c r="B6" s="156"/>
      <c r="C6" s="156"/>
      <c r="D6" s="156"/>
      <c r="E6" s="156"/>
      <c r="F6" s="156"/>
      <c r="G6" s="156"/>
      <c r="H6" s="156"/>
      <c r="I6" s="156"/>
      <c r="J6" s="51"/>
    </row>
    <row r="7" spans="1:10" s="33" customFormat="1" ht="45.75" thickBot="1" x14ac:dyDescent="0.3">
      <c r="A7" s="52" t="s">
        <v>1</v>
      </c>
      <c r="B7" s="53" t="s">
        <v>3</v>
      </c>
      <c r="C7" s="53"/>
      <c r="D7" s="53" t="s">
        <v>2</v>
      </c>
      <c r="E7" s="53"/>
      <c r="F7" s="54" t="s">
        <v>4</v>
      </c>
      <c r="G7" s="55" t="s">
        <v>5</v>
      </c>
      <c r="H7" s="54" t="s">
        <v>6</v>
      </c>
      <c r="I7" s="54" t="s">
        <v>7</v>
      </c>
      <c r="J7" s="56" t="s">
        <v>8</v>
      </c>
    </row>
    <row r="8" spans="1:10" x14ac:dyDescent="0.25">
      <c r="A8" s="57" t="s">
        <v>103</v>
      </c>
      <c r="B8" s="58" t="s">
        <v>10</v>
      </c>
      <c r="C8" s="59" t="s">
        <v>9</v>
      </c>
      <c r="D8" s="59" t="s">
        <v>11</v>
      </c>
      <c r="E8" s="59" t="s">
        <v>12</v>
      </c>
      <c r="F8" s="59">
        <v>146453</v>
      </c>
      <c r="G8" s="59">
        <v>1100</v>
      </c>
      <c r="H8" s="59">
        <f t="shared" ref="H8:H26" si="0">F8-G8</f>
        <v>145353</v>
      </c>
      <c r="I8" s="59">
        <f t="shared" ref="I8:I26" si="1">H8*18%</f>
        <v>26163.539999999997</v>
      </c>
      <c r="J8" s="60">
        <f>H8+I8</f>
        <v>171516.54</v>
      </c>
    </row>
    <row r="9" spans="1:10" x14ac:dyDescent="0.25">
      <c r="A9" s="61" t="s">
        <v>103</v>
      </c>
      <c r="B9" s="62" t="s">
        <v>10</v>
      </c>
      <c r="C9" s="63" t="s">
        <v>29</v>
      </c>
      <c r="D9" s="63" t="s">
        <v>30</v>
      </c>
      <c r="E9" s="63" t="s">
        <v>31</v>
      </c>
      <c r="F9" s="63">
        <v>145653</v>
      </c>
      <c r="G9" s="63">
        <v>1100</v>
      </c>
      <c r="H9" s="63">
        <f t="shared" si="0"/>
        <v>144553</v>
      </c>
      <c r="I9" s="63">
        <f t="shared" si="1"/>
        <v>26019.539999999997</v>
      </c>
      <c r="J9" s="64">
        <f t="shared" ref="J9:J26" si="2">H9+I9</f>
        <v>170572.54</v>
      </c>
    </row>
    <row r="10" spans="1:10" x14ac:dyDescent="0.25">
      <c r="A10" s="61" t="s">
        <v>103</v>
      </c>
      <c r="B10" s="62" t="s">
        <v>10</v>
      </c>
      <c r="C10" s="63" t="s">
        <v>9</v>
      </c>
      <c r="D10" s="63" t="s">
        <v>14</v>
      </c>
      <c r="E10" s="63" t="s">
        <v>15</v>
      </c>
      <c r="F10" s="63">
        <v>145653</v>
      </c>
      <c r="G10" s="63">
        <v>1100</v>
      </c>
      <c r="H10" s="63">
        <f t="shared" si="0"/>
        <v>144553</v>
      </c>
      <c r="I10" s="63">
        <f t="shared" si="1"/>
        <v>26019.539999999997</v>
      </c>
      <c r="J10" s="64">
        <f t="shared" si="2"/>
        <v>170572.54</v>
      </c>
    </row>
    <row r="11" spans="1:10" x14ac:dyDescent="0.25">
      <c r="A11" s="61" t="s">
        <v>103</v>
      </c>
      <c r="B11" s="62" t="s">
        <v>10</v>
      </c>
      <c r="C11" s="63" t="s">
        <v>29</v>
      </c>
      <c r="D11" s="63" t="s">
        <v>32</v>
      </c>
      <c r="E11" s="63" t="s">
        <v>33</v>
      </c>
      <c r="F11" s="63">
        <v>144853</v>
      </c>
      <c r="G11" s="63">
        <v>1100</v>
      </c>
      <c r="H11" s="63">
        <f t="shared" si="0"/>
        <v>143753</v>
      </c>
      <c r="I11" s="63">
        <f t="shared" si="1"/>
        <v>25875.539999999997</v>
      </c>
      <c r="J11" s="64">
        <f t="shared" si="2"/>
        <v>169628.54</v>
      </c>
    </row>
    <row r="12" spans="1:10" x14ac:dyDescent="0.25">
      <c r="A12" s="61" t="s">
        <v>103</v>
      </c>
      <c r="B12" s="62" t="s">
        <v>16</v>
      </c>
      <c r="C12" s="63" t="s">
        <v>9</v>
      </c>
      <c r="D12" s="63" t="s">
        <v>17</v>
      </c>
      <c r="E12" s="63" t="s">
        <v>18</v>
      </c>
      <c r="F12" s="63">
        <v>146316</v>
      </c>
      <c r="G12" s="63">
        <v>1100</v>
      </c>
      <c r="H12" s="63">
        <f t="shared" si="0"/>
        <v>145216</v>
      </c>
      <c r="I12" s="63">
        <f t="shared" si="1"/>
        <v>26138.879999999997</v>
      </c>
      <c r="J12" s="64">
        <f t="shared" si="2"/>
        <v>171354.88</v>
      </c>
    </row>
    <row r="13" spans="1:10" x14ac:dyDescent="0.25">
      <c r="A13" s="61" t="s">
        <v>103</v>
      </c>
      <c r="B13" s="62" t="s">
        <v>16</v>
      </c>
      <c r="C13" s="63" t="s">
        <v>29</v>
      </c>
      <c r="D13" s="63" t="s">
        <v>34</v>
      </c>
      <c r="E13" s="63" t="s">
        <v>35</v>
      </c>
      <c r="F13" s="63">
        <v>145516</v>
      </c>
      <c r="G13" s="63">
        <v>1100</v>
      </c>
      <c r="H13" s="63">
        <f t="shared" si="0"/>
        <v>144416</v>
      </c>
      <c r="I13" s="63">
        <f t="shared" si="1"/>
        <v>25994.879999999997</v>
      </c>
      <c r="J13" s="64">
        <f t="shared" si="2"/>
        <v>170410.88</v>
      </c>
    </row>
    <row r="14" spans="1:10" x14ac:dyDescent="0.25">
      <c r="A14" s="61" t="s">
        <v>103</v>
      </c>
      <c r="B14" s="62" t="s">
        <v>16</v>
      </c>
      <c r="C14" s="63" t="s">
        <v>9</v>
      </c>
      <c r="D14" s="63" t="s">
        <v>19</v>
      </c>
      <c r="E14" s="63" t="s">
        <v>20</v>
      </c>
      <c r="F14" s="63">
        <v>148971</v>
      </c>
      <c r="G14" s="63">
        <v>1100</v>
      </c>
      <c r="H14" s="63">
        <f t="shared" si="0"/>
        <v>147871</v>
      </c>
      <c r="I14" s="63">
        <f t="shared" si="1"/>
        <v>26616.78</v>
      </c>
      <c r="J14" s="64">
        <f t="shared" si="2"/>
        <v>174487.78</v>
      </c>
    </row>
    <row r="15" spans="1:10" x14ac:dyDescent="0.25">
      <c r="A15" s="61" t="s">
        <v>103</v>
      </c>
      <c r="B15" s="62" t="s">
        <v>16</v>
      </c>
      <c r="C15" s="63" t="s">
        <v>99</v>
      </c>
      <c r="D15" s="63" t="s">
        <v>100</v>
      </c>
      <c r="E15" s="63" t="s">
        <v>101</v>
      </c>
      <c r="F15" s="63">
        <v>148171</v>
      </c>
      <c r="G15" s="63">
        <v>1100</v>
      </c>
      <c r="H15" s="63">
        <f t="shared" si="0"/>
        <v>147071</v>
      </c>
      <c r="I15" s="63">
        <f t="shared" si="1"/>
        <v>26472.78</v>
      </c>
      <c r="J15" s="64">
        <f t="shared" si="2"/>
        <v>173543.78</v>
      </c>
    </row>
    <row r="16" spans="1:10" x14ac:dyDescent="0.25">
      <c r="A16" s="61" t="s">
        <v>103</v>
      </c>
      <c r="B16" s="62" t="s">
        <v>21</v>
      </c>
      <c r="C16" s="63" t="s">
        <v>9</v>
      </c>
      <c r="D16" s="63" t="s">
        <v>22</v>
      </c>
      <c r="E16" s="63" t="s">
        <v>23</v>
      </c>
      <c r="F16" s="63">
        <v>148749</v>
      </c>
      <c r="G16" s="63">
        <v>1100</v>
      </c>
      <c r="H16" s="63">
        <f t="shared" si="0"/>
        <v>147649</v>
      </c>
      <c r="I16" s="63">
        <f t="shared" si="1"/>
        <v>26576.82</v>
      </c>
      <c r="J16" s="64">
        <f t="shared" si="2"/>
        <v>174225.82</v>
      </c>
    </row>
    <row r="17" spans="1:10" x14ac:dyDescent="0.25">
      <c r="A17" s="61" t="s">
        <v>103</v>
      </c>
      <c r="B17" s="62" t="s">
        <v>21</v>
      </c>
      <c r="C17" s="63" t="s">
        <v>29</v>
      </c>
      <c r="D17" s="63" t="s">
        <v>36</v>
      </c>
      <c r="E17" s="63" t="s">
        <v>37</v>
      </c>
      <c r="F17" s="63">
        <v>147949</v>
      </c>
      <c r="G17" s="63">
        <v>1100</v>
      </c>
      <c r="H17" s="63">
        <f t="shared" si="0"/>
        <v>146849</v>
      </c>
      <c r="I17" s="63">
        <f t="shared" si="1"/>
        <v>26432.82</v>
      </c>
      <c r="J17" s="64">
        <f t="shared" si="2"/>
        <v>173281.82</v>
      </c>
    </row>
    <row r="18" spans="1:10" x14ac:dyDescent="0.25">
      <c r="A18" s="61" t="s">
        <v>103</v>
      </c>
      <c r="B18" s="62" t="s">
        <v>122</v>
      </c>
      <c r="C18" s="63" t="s">
        <v>9</v>
      </c>
      <c r="D18" s="63" t="s">
        <v>123</v>
      </c>
      <c r="E18" s="63" t="s">
        <v>124</v>
      </c>
      <c r="F18" s="63">
        <v>145153</v>
      </c>
      <c r="G18" s="65">
        <v>1100</v>
      </c>
      <c r="H18" s="66">
        <f t="shared" si="0"/>
        <v>144053</v>
      </c>
      <c r="I18" s="65">
        <f t="shared" si="1"/>
        <v>25929.539999999997</v>
      </c>
      <c r="J18" s="64">
        <f t="shared" si="2"/>
        <v>169982.54</v>
      </c>
    </row>
    <row r="19" spans="1:10" x14ac:dyDescent="0.25">
      <c r="A19" s="61" t="s">
        <v>103</v>
      </c>
      <c r="B19" s="62" t="s">
        <v>42</v>
      </c>
      <c r="C19" s="63" t="s">
        <v>9</v>
      </c>
      <c r="D19" s="63" t="s">
        <v>24</v>
      </c>
      <c r="E19" s="63" t="s">
        <v>25</v>
      </c>
      <c r="F19" s="63">
        <v>150269</v>
      </c>
      <c r="G19" s="63">
        <v>1100</v>
      </c>
      <c r="H19" s="63">
        <f t="shared" si="0"/>
        <v>149169</v>
      </c>
      <c r="I19" s="63">
        <f t="shared" si="1"/>
        <v>26850.42</v>
      </c>
      <c r="J19" s="64">
        <f t="shared" si="2"/>
        <v>176019.41999999998</v>
      </c>
    </row>
    <row r="20" spans="1:10" x14ac:dyDescent="0.25">
      <c r="A20" s="61" t="s">
        <v>103</v>
      </c>
      <c r="B20" s="62" t="s">
        <v>42</v>
      </c>
      <c r="C20" s="63" t="s">
        <v>29</v>
      </c>
      <c r="D20" s="63" t="s">
        <v>40</v>
      </c>
      <c r="E20" s="63" t="s">
        <v>41</v>
      </c>
      <c r="F20" s="63">
        <v>149469</v>
      </c>
      <c r="G20" s="63">
        <v>1100</v>
      </c>
      <c r="H20" s="63">
        <f t="shared" si="0"/>
        <v>148369</v>
      </c>
      <c r="I20" s="63">
        <f t="shared" si="1"/>
        <v>26706.42</v>
      </c>
      <c r="J20" s="64">
        <f t="shared" si="2"/>
        <v>175075.41999999998</v>
      </c>
    </row>
    <row r="21" spans="1:10" x14ac:dyDescent="0.25">
      <c r="A21" s="61" t="s">
        <v>103</v>
      </c>
      <c r="B21" s="62" t="s">
        <v>26</v>
      </c>
      <c r="C21" s="63" t="s">
        <v>9</v>
      </c>
      <c r="D21" s="63" t="s">
        <v>27</v>
      </c>
      <c r="E21" s="63" t="s">
        <v>28</v>
      </c>
      <c r="F21" s="63">
        <v>149209</v>
      </c>
      <c r="G21" s="63">
        <v>1100</v>
      </c>
      <c r="H21" s="63">
        <f t="shared" si="0"/>
        <v>148109</v>
      </c>
      <c r="I21" s="63">
        <f t="shared" si="1"/>
        <v>26659.62</v>
      </c>
      <c r="J21" s="64">
        <f t="shared" si="2"/>
        <v>174768.62</v>
      </c>
    </row>
    <row r="22" spans="1:10" x14ac:dyDescent="0.25">
      <c r="A22" s="61" t="s">
        <v>103</v>
      </c>
      <c r="B22" s="62" t="s">
        <v>26</v>
      </c>
      <c r="C22" s="63" t="s">
        <v>29</v>
      </c>
      <c r="D22" s="63" t="s">
        <v>38</v>
      </c>
      <c r="E22" s="63" t="s">
        <v>39</v>
      </c>
      <c r="F22" s="63">
        <v>148409</v>
      </c>
      <c r="G22" s="63">
        <v>1100</v>
      </c>
      <c r="H22" s="63">
        <f t="shared" si="0"/>
        <v>147309</v>
      </c>
      <c r="I22" s="63">
        <f t="shared" si="1"/>
        <v>26515.62</v>
      </c>
      <c r="J22" s="64">
        <f t="shared" si="2"/>
        <v>173824.62</v>
      </c>
    </row>
    <row r="23" spans="1:10" x14ac:dyDescent="0.25">
      <c r="A23" s="61" t="s">
        <v>103</v>
      </c>
      <c r="B23" s="62" t="s">
        <v>102</v>
      </c>
      <c r="C23" s="63" t="s">
        <v>91</v>
      </c>
      <c r="D23" s="63" t="s">
        <v>105</v>
      </c>
      <c r="E23" s="63" t="s">
        <v>92</v>
      </c>
      <c r="F23" s="63">
        <v>140516</v>
      </c>
      <c r="G23" s="63">
        <v>0</v>
      </c>
      <c r="H23" s="63">
        <f t="shared" si="0"/>
        <v>140516</v>
      </c>
      <c r="I23" s="63">
        <f t="shared" si="1"/>
        <v>25292.879999999997</v>
      </c>
      <c r="J23" s="64">
        <f t="shared" si="2"/>
        <v>165808.88</v>
      </c>
    </row>
    <row r="24" spans="1:10" x14ac:dyDescent="0.25">
      <c r="A24" s="61" t="s">
        <v>103</v>
      </c>
      <c r="B24" s="62" t="s">
        <v>102</v>
      </c>
      <c r="C24" s="63" t="s">
        <v>93</v>
      </c>
      <c r="D24" s="63" t="s">
        <v>106</v>
      </c>
      <c r="E24" s="63" t="s">
        <v>94</v>
      </c>
      <c r="F24" s="63">
        <v>140716</v>
      </c>
      <c r="G24" s="63">
        <v>0</v>
      </c>
      <c r="H24" s="63">
        <f t="shared" si="0"/>
        <v>140716</v>
      </c>
      <c r="I24" s="63">
        <f t="shared" si="1"/>
        <v>25328.879999999997</v>
      </c>
      <c r="J24" s="64">
        <f t="shared" si="2"/>
        <v>166044.88</v>
      </c>
    </row>
    <row r="25" spans="1:10" x14ac:dyDescent="0.25">
      <c r="A25" s="61" t="s">
        <v>103</v>
      </c>
      <c r="B25" s="62" t="s">
        <v>102</v>
      </c>
      <c r="C25" s="63" t="s">
        <v>95</v>
      </c>
      <c r="D25" s="63" t="s">
        <v>107</v>
      </c>
      <c r="E25" s="63" t="s">
        <v>96</v>
      </c>
      <c r="F25" s="63">
        <v>140716</v>
      </c>
      <c r="G25" s="63">
        <v>0</v>
      </c>
      <c r="H25" s="63">
        <f t="shared" si="0"/>
        <v>140716</v>
      </c>
      <c r="I25" s="63">
        <f t="shared" si="1"/>
        <v>25328.879999999997</v>
      </c>
      <c r="J25" s="64">
        <f t="shared" si="2"/>
        <v>166044.88</v>
      </c>
    </row>
    <row r="26" spans="1:10" ht="15.75" thickBot="1" x14ac:dyDescent="0.3">
      <c r="A26" s="67" t="s">
        <v>103</v>
      </c>
      <c r="B26" s="62" t="s">
        <v>102</v>
      </c>
      <c r="C26" s="69" t="s">
        <v>97</v>
      </c>
      <c r="D26" s="69" t="s">
        <v>108</v>
      </c>
      <c r="E26" s="69" t="s">
        <v>98</v>
      </c>
      <c r="F26" s="69">
        <v>142016</v>
      </c>
      <c r="G26" s="69">
        <v>0</v>
      </c>
      <c r="H26" s="69">
        <f t="shared" si="0"/>
        <v>142016</v>
      </c>
      <c r="I26" s="69">
        <f t="shared" si="1"/>
        <v>25562.879999999997</v>
      </c>
      <c r="J26" s="70">
        <f t="shared" si="2"/>
        <v>167578.88</v>
      </c>
    </row>
    <row r="27" spans="1:10" s="35" customFormat="1" ht="15.75" thickBot="1" x14ac:dyDescent="0.3">
      <c r="A27" s="157" t="s">
        <v>52</v>
      </c>
      <c r="B27" s="158"/>
      <c r="C27" s="158"/>
      <c r="D27" s="159"/>
      <c r="J27" s="71"/>
    </row>
    <row r="28" spans="1:10" s="35" customFormat="1" ht="60.75" thickBot="1" x14ac:dyDescent="0.3">
      <c r="A28" s="72" t="s">
        <v>53</v>
      </c>
      <c r="B28" s="72" t="s">
        <v>77</v>
      </c>
      <c r="C28" s="72" t="s">
        <v>78</v>
      </c>
      <c r="E28" s="165" t="s">
        <v>85</v>
      </c>
      <c r="F28" s="166"/>
      <c r="J28" s="71"/>
    </row>
    <row r="29" spans="1:10" s="35" customFormat="1" x14ac:dyDescent="0.25">
      <c r="A29" s="72" t="s">
        <v>54</v>
      </c>
      <c r="B29" s="73" t="s">
        <v>109</v>
      </c>
      <c r="C29" s="74">
        <v>200</v>
      </c>
      <c r="E29" s="75" t="s">
        <v>88</v>
      </c>
      <c r="F29" s="73">
        <v>1100</v>
      </c>
      <c r="J29" s="71"/>
    </row>
    <row r="30" spans="1:10" s="35" customFormat="1" ht="15.75" thickBot="1" x14ac:dyDescent="0.3">
      <c r="A30" s="72" t="s">
        <v>55</v>
      </c>
      <c r="B30" s="76" t="s">
        <v>110</v>
      </c>
      <c r="C30" s="77">
        <v>450</v>
      </c>
      <c r="E30" s="78" t="s">
        <v>89</v>
      </c>
      <c r="F30" s="79">
        <v>500</v>
      </c>
      <c r="J30" s="71"/>
    </row>
    <row r="31" spans="1:10" s="35" customFormat="1" ht="15.75" thickBot="1" x14ac:dyDescent="0.3">
      <c r="A31" s="72" t="s">
        <v>56</v>
      </c>
      <c r="B31" s="76" t="s">
        <v>111</v>
      </c>
      <c r="C31" s="77">
        <v>500</v>
      </c>
      <c r="E31" s="80" t="s">
        <v>121</v>
      </c>
      <c r="F31" s="81">
        <v>1600</v>
      </c>
      <c r="J31" s="71"/>
    </row>
    <row r="32" spans="1:10" s="35" customFormat="1" x14ac:dyDescent="0.25">
      <c r="A32" s="72" t="s">
        <v>57</v>
      </c>
      <c r="B32" s="76" t="s">
        <v>112</v>
      </c>
      <c r="C32" s="77">
        <v>550</v>
      </c>
      <c r="E32" s="82"/>
      <c r="J32" s="71"/>
    </row>
    <row r="33" spans="1:10" s="35" customFormat="1" x14ac:dyDescent="0.25">
      <c r="A33" s="72" t="s">
        <v>58</v>
      </c>
      <c r="B33" s="76" t="s">
        <v>113</v>
      </c>
      <c r="C33" s="77">
        <v>650</v>
      </c>
      <c r="J33" s="71"/>
    </row>
    <row r="34" spans="1:10" s="35" customFormat="1" x14ac:dyDescent="0.25">
      <c r="A34" s="72" t="s">
        <v>60</v>
      </c>
      <c r="B34" s="76" t="s">
        <v>114</v>
      </c>
      <c r="C34" s="77">
        <v>750</v>
      </c>
      <c r="G34" s="35" t="s">
        <v>59</v>
      </c>
      <c r="J34" s="71"/>
    </row>
    <row r="35" spans="1:10" s="35" customFormat="1" x14ac:dyDescent="0.25">
      <c r="A35" s="72" t="s">
        <v>61</v>
      </c>
      <c r="B35" s="76" t="s">
        <v>115</v>
      </c>
      <c r="C35" s="77">
        <v>850</v>
      </c>
      <c r="J35" s="71"/>
    </row>
    <row r="36" spans="1:10" s="35" customFormat="1" x14ac:dyDescent="0.25">
      <c r="A36" s="72" t="s">
        <v>62</v>
      </c>
      <c r="B36" s="76" t="s">
        <v>116</v>
      </c>
      <c r="C36" s="77">
        <v>950</v>
      </c>
      <c r="J36" s="71"/>
    </row>
    <row r="37" spans="1:10" s="35" customFormat="1" x14ac:dyDescent="0.25">
      <c r="A37" s="72" t="s">
        <v>63</v>
      </c>
      <c r="B37" s="76" t="s">
        <v>117</v>
      </c>
      <c r="C37" s="77">
        <v>1000</v>
      </c>
      <c r="J37" s="71"/>
    </row>
    <row r="38" spans="1:10" s="35" customFormat="1" x14ac:dyDescent="0.25">
      <c r="A38" s="72" t="s">
        <v>64</v>
      </c>
      <c r="B38" s="76" t="s">
        <v>118</v>
      </c>
      <c r="C38" s="77">
        <v>1050</v>
      </c>
      <c r="J38" s="71"/>
    </row>
    <row r="39" spans="1:10" s="35" customFormat="1" x14ac:dyDescent="0.25">
      <c r="A39" s="72" t="s">
        <v>65</v>
      </c>
      <c r="B39" s="76" t="s">
        <v>119</v>
      </c>
      <c r="C39" s="77">
        <v>1100</v>
      </c>
      <c r="J39" s="71"/>
    </row>
    <row r="40" spans="1:10" s="35" customFormat="1" ht="15.75" thickBot="1" x14ac:dyDescent="0.3">
      <c r="A40" s="83" t="s">
        <v>104</v>
      </c>
      <c r="B40" s="84" t="s">
        <v>120</v>
      </c>
      <c r="C40" s="85">
        <v>1200</v>
      </c>
      <c r="J40" s="71"/>
    </row>
    <row r="41" spans="1:10" x14ac:dyDescent="0.25">
      <c r="A41" s="86"/>
      <c r="B41" s="87"/>
      <c r="C41" s="87"/>
      <c r="D41" s="87"/>
      <c r="E41" s="87"/>
      <c r="F41" s="87"/>
      <c r="G41" s="87"/>
      <c r="H41" s="87"/>
      <c r="I41" s="87"/>
      <c r="J41" s="88"/>
    </row>
    <row r="42" spans="1:10" ht="21" x14ac:dyDescent="0.25">
      <c r="A42" s="174" t="s">
        <v>66</v>
      </c>
      <c r="B42" s="175"/>
      <c r="C42" s="175"/>
      <c r="D42" s="175"/>
      <c r="E42" s="175"/>
      <c r="F42" s="175"/>
      <c r="G42" s="175"/>
      <c r="H42" s="175"/>
      <c r="I42" s="175"/>
      <c r="J42" s="71"/>
    </row>
    <row r="43" spans="1:10" x14ac:dyDescent="0.25">
      <c r="A43" s="99" t="s">
        <v>74</v>
      </c>
      <c r="B43" s="100"/>
      <c r="C43" s="100"/>
      <c r="D43" s="100"/>
      <c r="E43" s="101"/>
      <c r="F43" s="101"/>
      <c r="G43" s="101"/>
      <c r="H43" s="101"/>
      <c r="I43" s="101"/>
      <c r="J43" s="102"/>
    </row>
    <row r="44" spans="1:10" x14ac:dyDescent="0.25">
      <c r="A44" s="99" t="s">
        <v>75</v>
      </c>
      <c r="B44" s="100"/>
      <c r="C44" s="100"/>
      <c r="D44" s="100"/>
      <c r="E44" s="101"/>
      <c r="F44" s="101"/>
      <c r="G44" s="101"/>
      <c r="H44" s="101"/>
      <c r="I44" s="101"/>
      <c r="J44" s="102"/>
    </row>
    <row r="45" spans="1:10" x14ac:dyDescent="0.25">
      <c r="A45" s="99" t="s">
        <v>67</v>
      </c>
      <c r="B45" s="100"/>
      <c r="C45" s="100"/>
      <c r="D45" s="100"/>
      <c r="E45" s="101"/>
      <c r="F45" s="101"/>
      <c r="G45" s="101"/>
      <c r="H45" s="101"/>
      <c r="I45" s="101"/>
      <c r="J45" s="102"/>
    </row>
    <row r="46" spans="1:10" x14ac:dyDescent="0.25">
      <c r="A46" s="162" t="s">
        <v>79</v>
      </c>
      <c r="B46" s="163"/>
      <c r="C46" s="163"/>
      <c r="D46" s="163"/>
      <c r="E46" s="163"/>
      <c r="F46" s="163"/>
      <c r="G46" s="163"/>
      <c r="H46" s="163"/>
      <c r="I46" s="163"/>
      <c r="J46" s="164"/>
    </row>
    <row r="47" spans="1:10" x14ac:dyDescent="0.25">
      <c r="A47" s="162" t="s">
        <v>76</v>
      </c>
      <c r="B47" s="163"/>
      <c r="C47" s="163"/>
      <c r="D47" s="163"/>
      <c r="E47" s="163"/>
      <c r="F47" s="163"/>
      <c r="G47" s="163"/>
      <c r="H47" s="163"/>
      <c r="I47" s="163"/>
      <c r="J47" s="164"/>
    </row>
    <row r="48" spans="1:10" x14ac:dyDescent="0.25">
      <c r="A48" s="99" t="s">
        <v>68</v>
      </c>
      <c r="B48" s="100"/>
      <c r="C48" s="100"/>
      <c r="D48" s="100"/>
      <c r="E48" s="100"/>
      <c r="F48" s="101"/>
      <c r="G48" s="101"/>
      <c r="H48" s="100"/>
      <c r="I48" s="101"/>
      <c r="J48" s="102"/>
    </row>
    <row r="49" spans="1:10" x14ac:dyDescent="0.25">
      <c r="A49" s="99" t="s">
        <v>69</v>
      </c>
      <c r="B49" s="100"/>
      <c r="C49" s="100"/>
      <c r="D49" s="100"/>
      <c r="E49" s="100"/>
      <c r="F49" s="101"/>
      <c r="G49" s="101"/>
      <c r="H49" s="101"/>
      <c r="I49" s="100"/>
      <c r="J49" s="102"/>
    </row>
    <row r="50" spans="1:10" x14ac:dyDescent="0.25">
      <c r="A50" s="99" t="s">
        <v>70</v>
      </c>
      <c r="B50" s="100"/>
      <c r="C50" s="100"/>
      <c r="D50" s="100"/>
      <c r="E50" s="100"/>
      <c r="F50" s="101"/>
      <c r="G50" s="101"/>
      <c r="H50" s="101"/>
      <c r="I50" s="100"/>
      <c r="J50" s="102"/>
    </row>
    <row r="51" spans="1:10" x14ac:dyDescent="0.25">
      <c r="A51" s="99" t="s">
        <v>71</v>
      </c>
      <c r="B51" s="100"/>
      <c r="C51" s="100"/>
      <c r="D51" s="100"/>
      <c r="E51" s="100"/>
      <c r="F51" s="101"/>
      <c r="G51" s="101"/>
      <c r="H51" s="101"/>
      <c r="I51" s="100"/>
      <c r="J51" s="102"/>
    </row>
    <row r="52" spans="1:10" x14ac:dyDescent="0.25">
      <c r="A52" s="99" t="s">
        <v>70</v>
      </c>
      <c r="B52" s="100"/>
      <c r="C52" s="100"/>
      <c r="D52" s="100"/>
      <c r="E52" s="100"/>
      <c r="F52" s="101"/>
      <c r="G52" s="101"/>
      <c r="H52" s="101"/>
      <c r="I52" s="100"/>
      <c r="J52" s="102"/>
    </row>
    <row r="53" spans="1:10" x14ac:dyDescent="0.25">
      <c r="A53" s="99" t="s">
        <v>71</v>
      </c>
      <c r="B53" s="100"/>
      <c r="C53" s="100"/>
      <c r="D53" s="100"/>
      <c r="E53" s="100"/>
      <c r="F53" s="101"/>
      <c r="G53" s="101"/>
      <c r="H53" s="101"/>
      <c r="I53" s="100"/>
      <c r="J53" s="102"/>
    </row>
    <row r="54" spans="1:10" ht="15.75" thickBot="1" x14ac:dyDescent="0.3">
      <c r="A54" s="104" t="s">
        <v>72</v>
      </c>
      <c r="B54" s="105"/>
      <c r="C54" s="105"/>
      <c r="D54" s="105"/>
      <c r="E54" s="106"/>
      <c r="F54" s="106"/>
      <c r="G54" s="106"/>
      <c r="H54" s="106"/>
      <c r="I54" s="105"/>
      <c r="J54" s="107"/>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tabSelected="1" workbookViewId="0">
      <selection activeCell="E32" sqref="E32"/>
    </sheetView>
  </sheetViews>
  <sheetFormatPr defaultColWidth="9.140625" defaultRowHeight="15" x14ac:dyDescent="0.25"/>
  <cols>
    <col min="1" max="1" width="11" style="103" bestFit="1" customWidth="1"/>
    <col min="2" max="2" width="19" style="103" customWidth="1"/>
    <col min="3" max="3" width="10.85546875" style="103" bestFit="1" customWidth="1"/>
    <col min="4" max="4" width="15.7109375" style="103" bestFit="1" customWidth="1"/>
    <col min="5" max="5" width="15.42578125" style="103" bestFit="1" customWidth="1"/>
    <col min="6" max="6" width="13.42578125" style="103" customWidth="1"/>
    <col min="7" max="7" width="6.85546875" style="103" customWidth="1"/>
    <col min="8" max="8" width="9.7109375" style="103" bestFit="1" customWidth="1"/>
    <col min="9" max="9" width="9" style="103" bestFit="1" customWidth="1"/>
    <col min="10" max="10" width="11.85546875" style="103" customWidth="1"/>
    <col min="11" max="16384" width="9.140625" style="103"/>
  </cols>
  <sheetData>
    <row r="1" spans="1:11" s="147" customFormat="1" ht="18" customHeight="1" x14ac:dyDescent="0.25">
      <c r="A1" s="170"/>
      <c r="B1" s="171"/>
      <c r="C1" s="171"/>
      <c r="D1" s="171"/>
      <c r="E1" s="171"/>
      <c r="F1" s="171"/>
      <c r="G1" s="171"/>
      <c r="H1" s="171"/>
      <c r="I1" s="171"/>
      <c r="J1" s="49"/>
    </row>
    <row r="2" spans="1:11" s="147" customFormat="1" ht="18" customHeight="1" x14ac:dyDescent="0.25">
      <c r="A2" s="172"/>
      <c r="B2" s="155"/>
      <c r="C2" s="155"/>
      <c r="D2" s="155"/>
      <c r="E2" s="155"/>
      <c r="F2" s="155"/>
      <c r="G2" s="155"/>
      <c r="H2" s="155"/>
      <c r="I2" s="155"/>
      <c r="J2" s="50"/>
    </row>
    <row r="3" spans="1:11" s="147" customFormat="1" ht="18" customHeight="1" x14ac:dyDescent="0.25">
      <c r="A3" s="172"/>
      <c r="B3" s="155"/>
      <c r="C3" s="155"/>
      <c r="D3" s="155"/>
      <c r="E3" s="155"/>
      <c r="F3" s="155"/>
      <c r="G3" s="155"/>
      <c r="H3" s="155"/>
      <c r="I3" s="155"/>
      <c r="J3" s="50"/>
    </row>
    <row r="4" spans="1:11" s="147" customFormat="1" ht="18" customHeight="1" x14ac:dyDescent="0.25">
      <c r="A4" s="173" t="s">
        <v>0</v>
      </c>
      <c r="B4" s="156"/>
      <c r="C4" s="156"/>
      <c r="D4" s="156"/>
      <c r="E4" s="156"/>
      <c r="F4" s="156"/>
      <c r="G4" s="156"/>
      <c r="H4" s="156"/>
      <c r="I4" s="156"/>
      <c r="J4" s="50"/>
    </row>
    <row r="5" spans="1:11" s="147" customFormat="1" ht="18" customHeight="1" x14ac:dyDescent="0.25">
      <c r="A5" s="173" t="s">
        <v>125</v>
      </c>
      <c r="B5" s="156"/>
      <c r="C5" s="156"/>
      <c r="D5" s="156"/>
      <c r="E5" s="156"/>
      <c r="F5" s="156"/>
      <c r="G5" s="156"/>
      <c r="H5" s="156"/>
      <c r="I5" s="156"/>
      <c r="J5" s="50"/>
    </row>
    <row r="6" spans="1:11" s="147" customFormat="1" ht="18" customHeight="1" thickBot="1" x14ac:dyDescent="0.3">
      <c r="A6" s="156" t="s">
        <v>127</v>
      </c>
      <c r="B6" s="156"/>
      <c r="C6" s="156"/>
      <c r="D6" s="156"/>
      <c r="E6" s="156"/>
      <c r="F6" s="156"/>
      <c r="G6" s="156"/>
      <c r="H6" s="156"/>
      <c r="I6" s="156"/>
      <c r="J6" s="50"/>
    </row>
    <row r="7" spans="1:11" s="130" customFormat="1" ht="45.75" thickBot="1" x14ac:dyDescent="0.3">
      <c r="A7" s="139" t="s">
        <v>1</v>
      </c>
      <c r="B7" s="151" t="s">
        <v>3</v>
      </c>
      <c r="C7" s="151"/>
      <c r="D7" s="154" t="s">
        <v>2</v>
      </c>
      <c r="E7" s="154"/>
      <c r="F7" s="121" t="s">
        <v>4</v>
      </c>
      <c r="G7" s="122" t="s">
        <v>5</v>
      </c>
      <c r="H7" s="121" t="s">
        <v>6</v>
      </c>
      <c r="I7" s="121" t="s">
        <v>7</v>
      </c>
      <c r="J7" s="123" t="s">
        <v>8</v>
      </c>
    </row>
    <row r="8" spans="1:11" s="112" customFormat="1" ht="15" customHeight="1" x14ac:dyDescent="0.25">
      <c r="A8" s="197" t="s">
        <v>43</v>
      </c>
      <c r="B8" s="59" t="s">
        <v>10</v>
      </c>
      <c r="C8" s="59" t="s">
        <v>9</v>
      </c>
      <c r="D8" s="59" t="s">
        <v>11</v>
      </c>
      <c r="E8" s="59" t="s">
        <v>12</v>
      </c>
      <c r="F8" s="59">
        <v>146974</v>
      </c>
      <c r="G8" s="59">
        <v>1100</v>
      </c>
      <c r="H8" s="59">
        <f t="shared" ref="H8:H26" si="0">F8-G8</f>
        <v>145874</v>
      </c>
      <c r="I8" s="59">
        <f t="shared" ref="I8:I26" si="1">H8*18%</f>
        <v>26257.32</v>
      </c>
      <c r="J8" s="60">
        <f t="shared" ref="J8:J26" si="2">+H8+I8</f>
        <v>172131.32</v>
      </c>
      <c r="K8" s="34"/>
    </row>
    <row r="9" spans="1:11" s="112" customFormat="1" ht="15" customHeight="1" x14ac:dyDescent="0.25">
      <c r="A9" s="198" t="s">
        <v>43</v>
      </c>
      <c r="B9" s="63" t="s">
        <v>10</v>
      </c>
      <c r="C9" s="63" t="s">
        <v>29</v>
      </c>
      <c r="D9" s="63" t="s">
        <v>30</v>
      </c>
      <c r="E9" s="63" t="s">
        <v>31</v>
      </c>
      <c r="F9" s="63">
        <v>146174</v>
      </c>
      <c r="G9" s="63">
        <v>1100</v>
      </c>
      <c r="H9" s="63">
        <f t="shared" si="0"/>
        <v>145074</v>
      </c>
      <c r="I9" s="63">
        <f t="shared" si="1"/>
        <v>26113.32</v>
      </c>
      <c r="J9" s="64">
        <f t="shared" si="2"/>
        <v>171187.32</v>
      </c>
      <c r="K9" s="34"/>
    </row>
    <row r="10" spans="1:11" s="112" customFormat="1" x14ac:dyDescent="0.25">
      <c r="A10" s="198" t="s">
        <v>43</v>
      </c>
      <c r="B10" s="63" t="s">
        <v>10</v>
      </c>
      <c r="C10" s="63" t="s">
        <v>9</v>
      </c>
      <c r="D10" s="63" t="s">
        <v>14</v>
      </c>
      <c r="E10" s="63" t="s">
        <v>15</v>
      </c>
      <c r="F10" s="63">
        <v>146174</v>
      </c>
      <c r="G10" s="63">
        <v>1100</v>
      </c>
      <c r="H10" s="63">
        <f t="shared" si="0"/>
        <v>145074</v>
      </c>
      <c r="I10" s="63">
        <f t="shared" si="1"/>
        <v>26113.32</v>
      </c>
      <c r="J10" s="64">
        <f t="shared" si="2"/>
        <v>171187.32</v>
      </c>
      <c r="K10" s="34"/>
    </row>
    <row r="11" spans="1:11" s="100" customFormat="1" x14ac:dyDescent="0.25">
      <c r="A11" s="198" t="s">
        <v>43</v>
      </c>
      <c r="B11" s="63" t="s">
        <v>10</v>
      </c>
      <c r="C11" s="63" t="s">
        <v>29</v>
      </c>
      <c r="D11" s="63" t="s">
        <v>32</v>
      </c>
      <c r="E11" s="63" t="s">
        <v>33</v>
      </c>
      <c r="F11" s="63">
        <v>145374</v>
      </c>
      <c r="G11" s="63">
        <v>1100</v>
      </c>
      <c r="H11" s="63">
        <f t="shared" si="0"/>
        <v>144274</v>
      </c>
      <c r="I11" s="63">
        <f t="shared" si="1"/>
        <v>25969.32</v>
      </c>
      <c r="J11" s="64">
        <f t="shared" si="2"/>
        <v>170243.32</v>
      </c>
      <c r="K11" s="34"/>
    </row>
    <row r="12" spans="1:11" s="112" customFormat="1" x14ac:dyDescent="0.25">
      <c r="A12" s="198" t="s">
        <v>43</v>
      </c>
      <c r="B12" s="63" t="s">
        <v>16</v>
      </c>
      <c r="C12" s="63" t="s">
        <v>9</v>
      </c>
      <c r="D12" s="63" t="s">
        <v>17</v>
      </c>
      <c r="E12" s="63" t="s">
        <v>18</v>
      </c>
      <c r="F12" s="63">
        <v>145683</v>
      </c>
      <c r="G12" s="63">
        <v>1100</v>
      </c>
      <c r="H12" s="63">
        <f t="shared" si="0"/>
        <v>144583</v>
      </c>
      <c r="I12" s="63">
        <f t="shared" si="1"/>
        <v>26024.94</v>
      </c>
      <c r="J12" s="64">
        <f t="shared" si="2"/>
        <v>170607.94</v>
      </c>
      <c r="K12" s="34"/>
    </row>
    <row r="13" spans="1:11" s="112" customFormat="1" x14ac:dyDescent="0.25">
      <c r="A13" s="198" t="s">
        <v>43</v>
      </c>
      <c r="B13" s="63" t="s">
        <v>16</v>
      </c>
      <c r="C13" s="63" t="s">
        <v>29</v>
      </c>
      <c r="D13" s="63" t="s">
        <v>34</v>
      </c>
      <c r="E13" s="63" t="s">
        <v>35</v>
      </c>
      <c r="F13" s="63">
        <v>144883</v>
      </c>
      <c r="G13" s="63">
        <v>1100</v>
      </c>
      <c r="H13" s="63">
        <f t="shared" si="0"/>
        <v>143783</v>
      </c>
      <c r="I13" s="63">
        <f t="shared" si="1"/>
        <v>25880.94</v>
      </c>
      <c r="J13" s="64">
        <f t="shared" si="2"/>
        <v>169663.94</v>
      </c>
      <c r="K13" s="34"/>
    </row>
    <row r="14" spans="1:11" s="112" customFormat="1" x14ac:dyDescent="0.25">
      <c r="A14" s="198" t="s">
        <v>43</v>
      </c>
      <c r="B14" s="63" t="s">
        <v>16</v>
      </c>
      <c r="C14" s="63" t="s">
        <v>9</v>
      </c>
      <c r="D14" s="63" t="s">
        <v>19</v>
      </c>
      <c r="E14" s="63" t="s">
        <v>20</v>
      </c>
      <c r="F14" s="63">
        <v>148069</v>
      </c>
      <c r="G14" s="63">
        <v>1100</v>
      </c>
      <c r="H14" s="63">
        <f t="shared" si="0"/>
        <v>146969</v>
      </c>
      <c r="I14" s="63">
        <f t="shared" si="1"/>
        <v>26454.42</v>
      </c>
      <c r="J14" s="64">
        <f t="shared" si="2"/>
        <v>173423.41999999998</v>
      </c>
      <c r="K14" s="34"/>
    </row>
    <row r="15" spans="1:11" s="112" customFormat="1" ht="15.75" customHeight="1" x14ac:dyDescent="0.25">
      <c r="A15" s="198" t="s">
        <v>43</v>
      </c>
      <c r="B15" s="63" t="s">
        <v>16</v>
      </c>
      <c r="C15" s="63" t="s">
        <v>99</v>
      </c>
      <c r="D15" s="63" t="s">
        <v>100</v>
      </c>
      <c r="E15" s="63" t="s">
        <v>101</v>
      </c>
      <c r="F15" s="63">
        <v>147269</v>
      </c>
      <c r="G15" s="63">
        <v>1100</v>
      </c>
      <c r="H15" s="63">
        <f t="shared" si="0"/>
        <v>146169</v>
      </c>
      <c r="I15" s="63">
        <f t="shared" si="1"/>
        <v>26310.42</v>
      </c>
      <c r="J15" s="64">
        <f t="shared" si="2"/>
        <v>172479.41999999998</v>
      </c>
      <c r="K15" s="34"/>
    </row>
    <row r="16" spans="1:11" s="112" customFormat="1" x14ac:dyDescent="0.25">
      <c r="A16" s="198" t="s">
        <v>43</v>
      </c>
      <c r="B16" s="63" t="s">
        <v>21</v>
      </c>
      <c r="C16" s="63" t="s">
        <v>9</v>
      </c>
      <c r="D16" s="63" t="s">
        <v>22</v>
      </c>
      <c r="E16" s="63" t="s">
        <v>23</v>
      </c>
      <c r="F16" s="63">
        <v>147848</v>
      </c>
      <c r="G16" s="63">
        <v>1100</v>
      </c>
      <c r="H16" s="63">
        <f t="shared" si="0"/>
        <v>146748</v>
      </c>
      <c r="I16" s="63">
        <f t="shared" si="1"/>
        <v>26414.639999999999</v>
      </c>
      <c r="J16" s="64">
        <f t="shared" si="2"/>
        <v>173162.64</v>
      </c>
      <c r="K16" s="34"/>
    </row>
    <row r="17" spans="1:11" s="112" customFormat="1" ht="16.5" customHeight="1" x14ac:dyDescent="0.25">
      <c r="A17" s="198" t="s">
        <v>43</v>
      </c>
      <c r="B17" s="63" t="s">
        <v>21</v>
      </c>
      <c r="C17" s="63" t="s">
        <v>29</v>
      </c>
      <c r="D17" s="63" t="s">
        <v>36</v>
      </c>
      <c r="E17" s="63" t="s">
        <v>37</v>
      </c>
      <c r="F17" s="63">
        <v>147048</v>
      </c>
      <c r="G17" s="63">
        <v>1100</v>
      </c>
      <c r="H17" s="63">
        <f t="shared" si="0"/>
        <v>145948</v>
      </c>
      <c r="I17" s="63">
        <f t="shared" si="1"/>
        <v>26270.639999999999</v>
      </c>
      <c r="J17" s="64">
        <f t="shared" si="2"/>
        <v>172218.64</v>
      </c>
      <c r="K17" s="34"/>
    </row>
    <row r="18" spans="1:11" s="112" customFormat="1" ht="16.5" customHeight="1" x14ac:dyDescent="0.25">
      <c r="A18" s="198" t="s">
        <v>43</v>
      </c>
      <c r="B18" s="63" t="s">
        <v>122</v>
      </c>
      <c r="C18" s="63" t="s">
        <v>9</v>
      </c>
      <c r="D18" s="63" t="s">
        <v>123</v>
      </c>
      <c r="E18" s="63" t="s">
        <v>124</v>
      </c>
      <c r="F18" s="63">
        <v>144374</v>
      </c>
      <c r="G18" s="63">
        <v>1100</v>
      </c>
      <c r="H18" s="63">
        <f t="shared" si="0"/>
        <v>143274</v>
      </c>
      <c r="I18" s="63">
        <f t="shared" si="1"/>
        <v>25789.32</v>
      </c>
      <c r="J18" s="64">
        <f t="shared" si="2"/>
        <v>169063.32</v>
      </c>
      <c r="K18" s="34"/>
    </row>
    <row r="19" spans="1:11" s="112" customFormat="1" x14ac:dyDescent="0.25">
      <c r="A19" s="198" t="s">
        <v>43</v>
      </c>
      <c r="B19" s="63" t="s">
        <v>42</v>
      </c>
      <c r="C19" s="63" t="s">
        <v>9</v>
      </c>
      <c r="D19" s="63" t="s">
        <v>24</v>
      </c>
      <c r="E19" s="63" t="s">
        <v>25</v>
      </c>
      <c r="F19" s="63">
        <v>149717</v>
      </c>
      <c r="G19" s="63">
        <v>1100</v>
      </c>
      <c r="H19" s="63">
        <f t="shared" si="0"/>
        <v>148617</v>
      </c>
      <c r="I19" s="63">
        <f t="shared" si="1"/>
        <v>26751.059999999998</v>
      </c>
      <c r="J19" s="64">
        <f t="shared" si="2"/>
        <v>175368.06</v>
      </c>
      <c r="K19" s="34"/>
    </row>
    <row r="20" spans="1:11" s="100" customFormat="1" x14ac:dyDescent="0.25">
      <c r="A20" s="198" t="s">
        <v>43</v>
      </c>
      <c r="B20" s="63" t="s">
        <v>42</v>
      </c>
      <c r="C20" s="63" t="s">
        <v>29</v>
      </c>
      <c r="D20" s="63" t="s">
        <v>40</v>
      </c>
      <c r="E20" s="63" t="s">
        <v>41</v>
      </c>
      <c r="F20" s="63">
        <v>148917</v>
      </c>
      <c r="G20" s="63">
        <v>1100</v>
      </c>
      <c r="H20" s="63">
        <f t="shared" si="0"/>
        <v>147817</v>
      </c>
      <c r="I20" s="63">
        <f t="shared" si="1"/>
        <v>26607.059999999998</v>
      </c>
      <c r="J20" s="64">
        <f t="shared" si="2"/>
        <v>174424.06</v>
      </c>
      <c r="K20" s="34"/>
    </row>
    <row r="21" spans="1:11" s="112" customFormat="1" x14ac:dyDescent="0.25">
      <c r="A21" s="198" t="s">
        <v>43</v>
      </c>
      <c r="B21" s="63" t="s">
        <v>26</v>
      </c>
      <c r="C21" s="63" t="s">
        <v>9</v>
      </c>
      <c r="D21" s="63" t="s">
        <v>27</v>
      </c>
      <c r="E21" s="63" t="s">
        <v>28</v>
      </c>
      <c r="F21" s="63">
        <v>148552</v>
      </c>
      <c r="G21" s="63">
        <v>1100</v>
      </c>
      <c r="H21" s="63">
        <f t="shared" si="0"/>
        <v>147452</v>
      </c>
      <c r="I21" s="63">
        <f t="shared" si="1"/>
        <v>26541.360000000001</v>
      </c>
      <c r="J21" s="64">
        <f t="shared" si="2"/>
        <v>173993.36</v>
      </c>
      <c r="K21" s="34"/>
    </row>
    <row r="22" spans="1:11" s="100" customFormat="1" x14ac:dyDescent="0.25">
      <c r="A22" s="198" t="s">
        <v>43</v>
      </c>
      <c r="B22" s="63" t="s">
        <v>26</v>
      </c>
      <c r="C22" s="63" t="s">
        <v>29</v>
      </c>
      <c r="D22" s="63" t="s">
        <v>38</v>
      </c>
      <c r="E22" s="63" t="s">
        <v>39</v>
      </c>
      <c r="F22" s="63">
        <v>147752</v>
      </c>
      <c r="G22" s="63">
        <v>1100</v>
      </c>
      <c r="H22" s="63">
        <f t="shared" si="0"/>
        <v>146652</v>
      </c>
      <c r="I22" s="63">
        <f t="shared" si="1"/>
        <v>26397.360000000001</v>
      </c>
      <c r="J22" s="64">
        <f t="shared" si="2"/>
        <v>173049.36</v>
      </c>
      <c r="K22" s="34"/>
    </row>
    <row r="23" spans="1:11" s="100" customFormat="1" x14ac:dyDescent="0.25">
      <c r="A23" s="198" t="s">
        <v>43</v>
      </c>
      <c r="B23" s="63" t="s">
        <v>102</v>
      </c>
      <c r="C23" s="63" t="s">
        <v>91</v>
      </c>
      <c r="D23" s="63" t="s">
        <v>105</v>
      </c>
      <c r="E23" s="63" t="s">
        <v>92</v>
      </c>
      <c r="F23" s="63">
        <v>140883</v>
      </c>
      <c r="G23" s="63">
        <v>0</v>
      </c>
      <c r="H23" s="63">
        <f t="shared" si="0"/>
        <v>140883</v>
      </c>
      <c r="I23" s="63">
        <f t="shared" si="1"/>
        <v>25358.94</v>
      </c>
      <c r="J23" s="64">
        <f t="shared" si="2"/>
        <v>166241.94</v>
      </c>
      <c r="K23" s="34"/>
    </row>
    <row r="24" spans="1:11" s="100" customFormat="1" x14ac:dyDescent="0.25">
      <c r="A24" s="198" t="s">
        <v>43</v>
      </c>
      <c r="B24" s="63" t="s">
        <v>102</v>
      </c>
      <c r="C24" s="63" t="s">
        <v>93</v>
      </c>
      <c r="D24" s="63" t="s">
        <v>106</v>
      </c>
      <c r="E24" s="63" t="s">
        <v>94</v>
      </c>
      <c r="F24" s="63">
        <v>140083</v>
      </c>
      <c r="G24" s="63">
        <v>0</v>
      </c>
      <c r="H24" s="63">
        <f t="shared" si="0"/>
        <v>140083</v>
      </c>
      <c r="I24" s="63">
        <f t="shared" si="1"/>
        <v>25214.94</v>
      </c>
      <c r="J24" s="64">
        <f t="shared" si="2"/>
        <v>165297.94</v>
      </c>
      <c r="K24" s="34"/>
    </row>
    <row r="25" spans="1:11" s="100" customFormat="1" x14ac:dyDescent="0.25">
      <c r="A25" s="198" t="s">
        <v>43</v>
      </c>
      <c r="B25" s="63" t="s">
        <v>102</v>
      </c>
      <c r="C25" s="63" t="s">
        <v>95</v>
      </c>
      <c r="D25" s="63" t="s">
        <v>107</v>
      </c>
      <c r="E25" s="63" t="s">
        <v>96</v>
      </c>
      <c r="F25" s="63">
        <v>140083</v>
      </c>
      <c r="G25" s="63">
        <v>0</v>
      </c>
      <c r="H25" s="63">
        <f t="shared" si="0"/>
        <v>140083</v>
      </c>
      <c r="I25" s="63">
        <f t="shared" si="1"/>
        <v>25214.94</v>
      </c>
      <c r="J25" s="64">
        <f t="shared" si="2"/>
        <v>165297.94</v>
      </c>
      <c r="K25" s="34"/>
    </row>
    <row r="26" spans="1:11" s="100" customFormat="1" ht="15.75" thickBot="1" x14ac:dyDescent="0.3">
      <c r="A26" s="199" t="s">
        <v>43</v>
      </c>
      <c r="B26" s="69" t="s">
        <v>102</v>
      </c>
      <c r="C26" s="69" t="s">
        <v>97</v>
      </c>
      <c r="D26" s="69" t="s">
        <v>108</v>
      </c>
      <c r="E26" s="69" t="s">
        <v>98</v>
      </c>
      <c r="F26" s="69">
        <v>141383</v>
      </c>
      <c r="G26" s="69">
        <v>0</v>
      </c>
      <c r="H26" s="69">
        <f t="shared" si="0"/>
        <v>141383</v>
      </c>
      <c r="I26" s="69">
        <f t="shared" si="1"/>
        <v>25448.94</v>
      </c>
      <c r="J26" s="70">
        <f t="shared" si="2"/>
        <v>166831.94</v>
      </c>
      <c r="K26" s="34"/>
    </row>
    <row r="27" spans="1:11" s="35" customFormat="1" ht="15" customHeight="1" x14ac:dyDescent="0.25">
      <c r="A27" s="57" t="s">
        <v>51</v>
      </c>
      <c r="B27" s="58" t="s">
        <v>10</v>
      </c>
      <c r="C27" s="59" t="s">
        <v>9</v>
      </c>
      <c r="D27" s="59" t="s">
        <v>11</v>
      </c>
      <c r="E27" s="59" t="s">
        <v>12</v>
      </c>
      <c r="F27" s="59">
        <v>147823</v>
      </c>
      <c r="G27" s="59">
        <v>1100</v>
      </c>
      <c r="H27" s="59">
        <f t="shared" ref="H27:H41" si="3">F27-G27</f>
        <v>146723</v>
      </c>
      <c r="I27" s="59">
        <f t="shared" ref="I27:I41" si="4">H27*18%</f>
        <v>26410.14</v>
      </c>
      <c r="J27" s="60">
        <f t="shared" ref="J27:J83" si="5">H27+I27</f>
        <v>173133.14</v>
      </c>
      <c r="K27" s="34"/>
    </row>
    <row r="28" spans="1:11" s="35" customFormat="1" ht="15" customHeight="1" x14ac:dyDescent="0.25">
      <c r="A28" s="61" t="s">
        <v>51</v>
      </c>
      <c r="B28" s="62" t="s">
        <v>10</v>
      </c>
      <c r="C28" s="63" t="s">
        <v>29</v>
      </c>
      <c r="D28" s="63" t="s">
        <v>30</v>
      </c>
      <c r="E28" s="63" t="s">
        <v>31</v>
      </c>
      <c r="F28" s="63">
        <v>147023</v>
      </c>
      <c r="G28" s="63">
        <v>1100</v>
      </c>
      <c r="H28" s="63">
        <f t="shared" si="3"/>
        <v>145923</v>
      </c>
      <c r="I28" s="63">
        <f t="shared" si="4"/>
        <v>26266.14</v>
      </c>
      <c r="J28" s="64">
        <f t="shared" si="5"/>
        <v>172189.14</v>
      </c>
      <c r="K28" s="34"/>
    </row>
    <row r="29" spans="1:11" s="35" customFormat="1" x14ac:dyDescent="0.25">
      <c r="A29" s="61" t="s">
        <v>51</v>
      </c>
      <c r="B29" s="62" t="s">
        <v>10</v>
      </c>
      <c r="C29" s="63" t="s">
        <v>9</v>
      </c>
      <c r="D29" s="63" t="s">
        <v>14</v>
      </c>
      <c r="E29" s="63" t="s">
        <v>15</v>
      </c>
      <c r="F29" s="63">
        <v>147023</v>
      </c>
      <c r="G29" s="63">
        <v>1100</v>
      </c>
      <c r="H29" s="63">
        <f t="shared" si="3"/>
        <v>145923</v>
      </c>
      <c r="I29" s="63">
        <f t="shared" si="4"/>
        <v>26266.14</v>
      </c>
      <c r="J29" s="64">
        <f t="shared" si="5"/>
        <v>172189.14</v>
      </c>
      <c r="K29" s="34"/>
    </row>
    <row r="30" spans="1:11" s="35" customFormat="1" x14ac:dyDescent="0.25">
      <c r="A30" s="61" t="s">
        <v>51</v>
      </c>
      <c r="B30" s="62" t="s">
        <v>10</v>
      </c>
      <c r="C30" s="63" t="s">
        <v>29</v>
      </c>
      <c r="D30" s="63" t="s">
        <v>32</v>
      </c>
      <c r="E30" s="63" t="s">
        <v>33</v>
      </c>
      <c r="F30" s="63">
        <v>146223</v>
      </c>
      <c r="G30" s="63">
        <v>1100</v>
      </c>
      <c r="H30" s="63">
        <f t="shared" si="3"/>
        <v>145123</v>
      </c>
      <c r="I30" s="63">
        <f t="shared" si="4"/>
        <v>26122.14</v>
      </c>
      <c r="J30" s="64">
        <f t="shared" si="5"/>
        <v>171245.14</v>
      </c>
      <c r="K30" s="34"/>
    </row>
    <row r="31" spans="1:11" s="35" customFormat="1" x14ac:dyDescent="0.25">
      <c r="A31" s="61" t="s">
        <v>51</v>
      </c>
      <c r="B31" s="62" t="s">
        <v>16</v>
      </c>
      <c r="C31" s="63" t="s">
        <v>9</v>
      </c>
      <c r="D31" s="63" t="s">
        <v>17</v>
      </c>
      <c r="E31" s="63" t="s">
        <v>18</v>
      </c>
      <c r="F31" s="200">
        <v>146923</v>
      </c>
      <c r="G31" s="63">
        <v>1100</v>
      </c>
      <c r="H31" s="63">
        <f t="shared" si="3"/>
        <v>145823</v>
      </c>
      <c r="I31" s="63">
        <f t="shared" si="4"/>
        <v>26248.14</v>
      </c>
      <c r="J31" s="64">
        <f t="shared" si="5"/>
        <v>172071.14</v>
      </c>
      <c r="K31" s="34"/>
    </row>
    <row r="32" spans="1:11" s="35" customFormat="1" x14ac:dyDescent="0.25">
      <c r="A32" s="61" t="s">
        <v>51</v>
      </c>
      <c r="B32" s="62" t="s">
        <v>16</v>
      </c>
      <c r="C32" s="63" t="s">
        <v>29</v>
      </c>
      <c r="D32" s="63" t="s">
        <v>34</v>
      </c>
      <c r="E32" s="63" t="s">
        <v>35</v>
      </c>
      <c r="F32" s="63">
        <v>146123</v>
      </c>
      <c r="G32" s="63">
        <v>1100</v>
      </c>
      <c r="H32" s="63">
        <f t="shared" si="3"/>
        <v>145023</v>
      </c>
      <c r="I32" s="63">
        <f t="shared" si="4"/>
        <v>26104.14</v>
      </c>
      <c r="J32" s="64">
        <f t="shared" si="5"/>
        <v>171127.14</v>
      </c>
      <c r="K32" s="34"/>
    </row>
    <row r="33" spans="1:11" s="35" customFormat="1" x14ac:dyDescent="0.25">
      <c r="A33" s="61" t="s">
        <v>51</v>
      </c>
      <c r="B33" s="62" t="s">
        <v>16</v>
      </c>
      <c r="C33" s="63" t="s">
        <v>9</v>
      </c>
      <c r="D33" s="63" t="s">
        <v>19</v>
      </c>
      <c r="E33" s="63" t="s">
        <v>20</v>
      </c>
      <c r="F33" s="63">
        <v>148898</v>
      </c>
      <c r="G33" s="63">
        <v>1100</v>
      </c>
      <c r="H33" s="63">
        <f t="shared" si="3"/>
        <v>147798</v>
      </c>
      <c r="I33" s="63">
        <f t="shared" si="4"/>
        <v>26603.64</v>
      </c>
      <c r="J33" s="64">
        <f t="shared" si="5"/>
        <v>174401.64</v>
      </c>
      <c r="K33" s="34"/>
    </row>
    <row r="34" spans="1:11" s="35" customFormat="1" x14ac:dyDescent="0.25">
      <c r="A34" s="61" t="s">
        <v>51</v>
      </c>
      <c r="B34" s="62" t="s">
        <v>16</v>
      </c>
      <c r="C34" s="63" t="s">
        <v>99</v>
      </c>
      <c r="D34" s="63" t="s">
        <v>100</v>
      </c>
      <c r="E34" s="63" t="s">
        <v>101</v>
      </c>
      <c r="F34" s="63">
        <v>148098</v>
      </c>
      <c r="G34" s="63">
        <v>1100</v>
      </c>
      <c r="H34" s="63">
        <f t="shared" ref="H34" si="6">F34-G34</f>
        <v>146998</v>
      </c>
      <c r="I34" s="63">
        <f t="shared" ref="I34" si="7">H34*18%</f>
        <v>26459.64</v>
      </c>
      <c r="J34" s="64">
        <f t="shared" si="5"/>
        <v>173457.64</v>
      </c>
      <c r="K34" s="34"/>
    </row>
    <row r="35" spans="1:11" s="35" customFormat="1" x14ac:dyDescent="0.25">
      <c r="A35" s="61" t="s">
        <v>51</v>
      </c>
      <c r="B35" s="62" t="s">
        <v>21</v>
      </c>
      <c r="C35" s="63" t="s">
        <v>9</v>
      </c>
      <c r="D35" s="63" t="s">
        <v>22</v>
      </c>
      <c r="E35" s="63" t="s">
        <v>23</v>
      </c>
      <c r="F35" s="63">
        <v>149123</v>
      </c>
      <c r="G35" s="63">
        <v>1100</v>
      </c>
      <c r="H35" s="63">
        <f t="shared" si="3"/>
        <v>148023</v>
      </c>
      <c r="I35" s="63">
        <f t="shared" si="4"/>
        <v>26644.14</v>
      </c>
      <c r="J35" s="64">
        <f t="shared" si="5"/>
        <v>174667.14</v>
      </c>
      <c r="K35" s="34"/>
    </row>
    <row r="36" spans="1:11" s="35" customFormat="1" x14ac:dyDescent="0.25">
      <c r="A36" s="61" t="s">
        <v>51</v>
      </c>
      <c r="B36" s="62" t="s">
        <v>21</v>
      </c>
      <c r="C36" s="63" t="s">
        <v>29</v>
      </c>
      <c r="D36" s="63" t="s">
        <v>36</v>
      </c>
      <c r="E36" s="63" t="s">
        <v>37</v>
      </c>
      <c r="F36" s="63">
        <v>148323</v>
      </c>
      <c r="G36" s="63">
        <v>1100</v>
      </c>
      <c r="H36" s="63">
        <f t="shared" si="3"/>
        <v>147223</v>
      </c>
      <c r="I36" s="63">
        <f t="shared" si="4"/>
        <v>26500.14</v>
      </c>
      <c r="J36" s="64">
        <f t="shared" si="5"/>
        <v>173723.14</v>
      </c>
      <c r="K36" s="34"/>
    </row>
    <row r="37" spans="1:11" s="35" customFormat="1" x14ac:dyDescent="0.25">
      <c r="A37" s="61" t="s">
        <v>51</v>
      </c>
      <c r="B37" s="62" t="s">
        <v>122</v>
      </c>
      <c r="C37" s="63" t="s">
        <v>9</v>
      </c>
      <c r="D37" s="63" t="s">
        <v>123</v>
      </c>
      <c r="E37" s="63" t="s">
        <v>124</v>
      </c>
      <c r="F37" s="63">
        <v>145123</v>
      </c>
      <c r="G37" s="63">
        <v>1100</v>
      </c>
      <c r="H37" s="63">
        <f t="shared" ref="H37" si="8">F37-G37</f>
        <v>144023</v>
      </c>
      <c r="I37" s="63">
        <f t="shared" ref="I37" si="9">H37*18%</f>
        <v>25924.14</v>
      </c>
      <c r="J37" s="64">
        <f t="shared" si="5"/>
        <v>169947.14</v>
      </c>
      <c r="K37" s="34"/>
    </row>
    <row r="38" spans="1:11" s="35" customFormat="1" x14ac:dyDescent="0.25">
      <c r="A38" s="61" t="s">
        <v>51</v>
      </c>
      <c r="B38" s="62" t="s">
        <v>42</v>
      </c>
      <c r="C38" s="63" t="s">
        <v>9</v>
      </c>
      <c r="D38" s="63" t="s">
        <v>24</v>
      </c>
      <c r="E38" s="63" t="s">
        <v>25</v>
      </c>
      <c r="F38" s="63">
        <v>150473</v>
      </c>
      <c r="G38" s="63">
        <v>1100</v>
      </c>
      <c r="H38" s="63">
        <f t="shared" si="3"/>
        <v>149373</v>
      </c>
      <c r="I38" s="63">
        <f t="shared" si="4"/>
        <v>26887.14</v>
      </c>
      <c r="J38" s="64">
        <f t="shared" si="5"/>
        <v>176260.14</v>
      </c>
      <c r="K38" s="34"/>
    </row>
    <row r="39" spans="1:11" s="35" customFormat="1" x14ac:dyDescent="0.25">
      <c r="A39" s="61" t="s">
        <v>51</v>
      </c>
      <c r="B39" s="62" t="s">
        <v>42</v>
      </c>
      <c r="C39" s="63" t="s">
        <v>29</v>
      </c>
      <c r="D39" s="63" t="s">
        <v>40</v>
      </c>
      <c r="E39" s="63" t="s">
        <v>41</v>
      </c>
      <c r="F39" s="63">
        <v>149673</v>
      </c>
      <c r="G39" s="63">
        <v>1100</v>
      </c>
      <c r="H39" s="63">
        <f t="shared" si="3"/>
        <v>148573</v>
      </c>
      <c r="I39" s="63">
        <f t="shared" si="4"/>
        <v>26743.14</v>
      </c>
      <c r="J39" s="64">
        <f t="shared" si="5"/>
        <v>175316.14</v>
      </c>
      <c r="K39" s="34"/>
    </row>
    <row r="40" spans="1:11" s="35" customFormat="1" x14ac:dyDescent="0.25">
      <c r="A40" s="61" t="s">
        <v>51</v>
      </c>
      <c r="B40" s="62" t="s">
        <v>26</v>
      </c>
      <c r="C40" s="63" t="s">
        <v>9</v>
      </c>
      <c r="D40" s="63" t="s">
        <v>27</v>
      </c>
      <c r="E40" s="63" t="s">
        <v>28</v>
      </c>
      <c r="F40" s="63">
        <v>149050</v>
      </c>
      <c r="G40" s="63">
        <v>1100</v>
      </c>
      <c r="H40" s="63">
        <f t="shared" si="3"/>
        <v>147950</v>
      </c>
      <c r="I40" s="63">
        <f t="shared" si="4"/>
        <v>26631</v>
      </c>
      <c r="J40" s="64">
        <f t="shared" si="5"/>
        <v>174581</v>
      </c>
      <c r="K40" s="34"/>
    </row>
    <row r="41" spans="1:11" s="35" customFormat="1" x14ac:dyDescent="0.25">
      <c r="A41" s="61" t="s">
        <v>51</v>
      </c>
      <c r="B41" s="62" t="s">
        <v>26</v>
      </c>
      <c r="C41" s="63" t="s">
        <v>29</v>
      </c>
      <c r="D41" s="63" t="s">
        <v>38</v>
      </c>
      <c r="E41" s="63" t="s">
        <v>39</v>
      </c>
      <c r="F41" s="63">
        <v>148250</v>
      </c>
      <c r="G41" s="63">
        <v>1100</v>
      </c>
      <c r="H41" s="63">
        <f t="shared" si="3"/>
        <v>147150</v>
      </c>
      <c r="I41" s="63">
        <f t="shared" si="4"/>
        <v>26487</v>
      </c>
      <c r="J41" s="64">
        <f t="shared" si="5"/>
        <v>173637</v>
      </c>
      <c r="K41" s="34"/>
    </row>
    <row r="42" spans="1:11" s="35" customFormat="1" x14ac:dyDescent="0.25">
      <c r="A42" s="61" t="s">
        <v>51</v>
      </c>
      <c r="B42" s="62"/>
      <c r="C42" s="63" t="s">
        <v>91</v>
      </c>
      <c r="D42" s="63" t="s">
        <v>105</v>
      </c>
      <c r="E42" s="63" t="s">
        <v>92</v>
      </c>
      <c r="F42" s="63">
        <v>142523</v>
      </c>
      <c r="G42" s="63">
        <v>0</v>
      </c>
      <c r="H42" s="63">
        <f t="shared" ref="H42:H45" si="10">F42-G42</f>
        <v>142523</v>
      </c>
      <c r="I42" s="63">
        <f t="shared" ref="I42:I45" si="11">H42*18%</f>
        <v>25654.14</v>
      </c>
      <c r="J42" s="64">
        <f t="shared" si="5"/>
        <v>168177.14</v>
      </c>
      <c r="K42" s="34"/>
    </row>
    <row r="43" spans="1:11" s="35" customFormat="1" x14ac:dyDescent="0.25">
      <c r="A43" s="61" t="s">
        <v>51</v>
      </c>
      <c r="B43" s="62"/>
      <c r="C43" s="63" t="s">
        <v>93</v>
      </c>
      <c r="D43" s="63" t="s">
        <v>106</v>
      </c>
      <c r="E43" s="63" t="s">
        <v>94</v>
      </c>
      <c r="F43" s="63">
        <v>141723</v>
      </c>
      <c r="G43" s="63">
        <v>0</v>
      </c>
      <c r="H43" s="63">
        <f t="shared" si="10"/>
        <v>141723</v>
      </c>
      <c r="I43" s="63">
        <f t="shared" si="11"/>
        <v>25510.14</v>
      </c>
      <c r="J43" s="64">
        <f t="shared" si="5"/>
        <v>167233.14000000001</v>
      </c>
      <c r="K43" s="34"/>
    </row>
    <row r="44" spans="1:11" s="35" customFormat="1" x14ac:dyDescent="0.25">
      <c r="A44" s="61" t="s">
        <v>51</v>
      </c>
      <c r="B44" s="62"/>
      <c r="C44" s="63" t="s">
        <v>95</v>
      </c>
      <c r="D44" s="63" t="s">
        <v>107</v>
      </c>
      <c r="E44" s="63" t="s">
        <v>96</v>
      </c>
      <c r="F44" s="63">
        <v>141723</v>
      </c>
      <c r="G44" s="63">
        <v>0</v>
      </c>
      <c r="H44" s="63">
        <f t="shared" si="10"/>
        <v>141723</v>
      </c>
      <c r="I44" s="63">
        <f t="shared" si="11"/>
        <v>25510.14</v>
      </c>
      <c r="J44" s="64">
        <f t="shared" si="5"/>
        <v>167233.14000000001</v>
      </c>
      <c r="K44" s="34"/>
    </row>
    <row r="45" spans="1:11" s="35" customFormat="1" ht="15.75" thickBot="1" x14ac:dyDescent="0.3">
      <c r="A45" s="67" t="s">
        <v>51</v>
      </c>
      <c r="B45" s="68"/>
      <c r="C45" s="69" t="s">
        <v>97</v>
      </c>
      <c r="D45" s="69" t="s">
        <v>108</v>
      </c>
      <c r="E45" s="69" t="s">
        <v>98</v>
      </c>
      <c r="F45" s="69">
        <v>143023</v>
      </c>
      <c r="G45" s="69">
        <v>0</v>
      </c>
      <c r="H45" s="69">
        <f t="shared" si="10"/>
        <v>143023</v>
      </c>
      <c r="I45" s="69">
        <f t="shared" si="11"/>
        <v>25744.14</v>
      </c>
      <c r="J45" s="70">
        <f t="shared" si="5"/>
        <v>168767.14</v>
      </c>
      <c r="K45" s="34"/>
    </row>
    <row r="46" spans="1:11" s="35" customFormat="1" x14ac:dyDescent="0.25">
      <c r="A46" s="57" t="s">
        <v>86</v>
      </c>
      <c r="B46" s="58" t="s">
        <v>10</v>
      </c>
      <c r="C46" s="59" t="s">
        <v>9</v>
      </c>
      <c r="D46" s="59" t="s">
        <v>11</v>
      </c>
      <c r="E46" s="59" t="s">
        <v>12</v>
      </c>
      <c r="F46" s="59">
        <v>143040</v>
      </c>
      <c r="G46" s="59">
        <v>1100</v>
      </c>
      <c r="H46" s="59">
        <f t="shared" ref="H46:H83" si="12">F46-G46</f>
        <v>141940</v>
      </c>
      <c r="I46" s="59">
        <f t="shared" ref="I46:I83" si="13">H46*18%</f>
        <v>25549.200000000001</v>
      </c>
      <c r="J46" s="60">
        <f t="shared" si="5"/>
        <v>167489.20000000001</v>
      </c>
      <c r="K46" s="34"/>
    </row>
    <row r="47" spans="1:11" s="35" customFormat="1" x14ac:dyDescent="0.25">
      <c r="A47" s="61" t="s">
        <v>86</v>
      </c>
      <c r="B47" s="62" t="s">
        <v>10</v>
      </c>
      <c r="C47" s="63" t="s">
        <v>29</v>
      </c>
      <c r="D47" s="63" t="s">
        <v>30</v>
      </c>
      <c r="E47" s="63" t="s">
        <v>31</v>
      </c>
      <c r="F47" s="63">
        <v>142240</v>
      </c>
      <c r="G47" s="63">
        <v>1100</v>
      </c>
      <c r="H47" s="63">
        <f t="shared" si="12"/>
        <v>141140</v>
      </c>
      <c r="I47" s="63">
        <f t="shared" si="13"/>
        <v>25405.200000000001</v>
      </c>
      <c r="J47" s="64">
        <f t="shared" si="5"/>
        <v>166545.20000000001</v>
      </c>
      <c r="K47" s="34"/>
    </row>
    <row r="48" spans="1:11" s="35" customFormat="1" x14ac:dyDescent="0.25">
      <c r="A48" s="61" t="s">
        <v>86</v>
      </c>
      <c r="B48" s="62" t="s">
        <v>10</v>
      </c>
      <c r="C48" s="63" t="s">
        <v>9</v>
      </c>
      <c r="D48" s="63" t="s">
        <v>14</v>
      </c>
      <c r="E48" s="63" t="s">
        <v>15</v>
      </c>
      <c r="F48" s="63">
        <v>142240</v>
      </c>
      <c r="G48" s="63">
        <v>1100</v>
      </c>
      <c r="H48" s="63">
        <f t="shared" si="12"/>
        <v>141140</v>
      </c>
      <c r="I48" s="63">
        <f t="shared" si="13"/>
        <v>25405.200000000001</v>
      </c>
      <c r="J48" s="64">
        <f t="shared" si="5"/>
        <v>166545.20000000001</v>
      </c>
      <c r="K48" s="34"/>
    </row>
    <row r="49" spans="1:11" s="35" customFormat="1" x14ac:dyDescent="0.25">
      <c r="A49" s="61" t="s">
        <v>86</v>
      </c>
      <c r="B49" s="62" t="s">
        <v>10</v>
      </c>
      <c r="C49" s="63" t="s">
        <v>29</v>
      </c>
      <c r="D49" s="63" t="s">
        <v>32</v>
      </c>
      <c r="E49" s="63" t="s">
        <v>33</v>
      </c>
      <c r="F49" s="63">
        <v>141440</v>
      </c>
      <c r="G49" s="63">
        <v>1100</v>
      </c>
      <c r="H49" s="63">
        <f t="shared" si="12"/>
        <v>140340</v>
      </c>
      <c r="I49" s="63">
        <f t="shared" si="13"/>
        <v>25261.200000000001</v>
      </c>
      <c r="J49" s="64">
        <f t="shared" si="5"/>
        <v>165601.20000000001</v>
      </c>
      <c r="K49" s="34"/>
    </row>
    <row r="50" spans="1:11" s="35" customFormat="1" x14ac:dyDescent="0.25">
      <c r="A50" s="61" t="s">
        <v>86</v>
      </c>
      <c r="B50" s="62" t="s">
        <v>16</v>
      </c>
      <c r="C50" s="63" t="s">
        <v>9</v>
      </c>
      <c r="D50" s="63" t="s">
        <v>17</v>
      </c>
      <c r="E50" s="63" t="s">
        <v>18</v>
      </c>
      <c r="F50" s="63">
        <v>142590</v>
      </c>
      <c r="G50" s="63">
        <v>1100</v>
      </c>
      <c r="H50" s="63">
        <f t="shared" si="12"/>
        <v>141490</v>
      </c>
      <c r="I50" s="63">
        <f t="shared" si="13"/>
        <v>25468.2</v>
      </c>
      <c r="J50" s="64">
        <f t="shared" si="5"/>
        <v>166958.20000000001</v>
      </c>
      <c r="K50" s="34"/>
    </row>
    <row r="51" spans="1:11" s="35" customFormat="1" x14ac:dyDescent="0.25">
      <c r="A51" s="61" t="s">
        <v>86</v>
      </c>
      <c r="B51" s="62" t="s">
        <v>16</v>
      </c>
      <c r="C51" s="63" t="s">
        <v>29</v>
      </c>
      <c r="D51" s="63" t="s">
        <v>34</v>
      </c>
      <c r="E51" s="63" t="s">
        <v>35</v>
      </c>
      <c r="F51" s="63">
        <v>141790</v>
      </c>
      <c r="G51" s="63">
        <v>1100</v>
      </c>
      <c r="H51" s="63">
        <f t="shared" si="12"/>
        <v>140690</v>
      </c>
      <c r="I51" s="63">
        <f t="shared" si="13"/>
        <v>25324.2</v>
      </c>
      <c r="J51" s="64">
        <f t="shared" si="5"/>
        <v>166014.20000000001</v>
      </c>
      <c r="K51" s="34"/>
    </row>
    <row r="52" spans="1:11" s="35" customFormat="1" x14ac:dyDescent="0.25">
      <c r="A52" s="61" t="s">
        <v>86</v>
      </c>
      <c r="B52" s="62" t="s">
        <v>16</v>
      </c>
      <c r="C52" s="63" t="s">
        <v>9</v>
      </c>
      <c r="D52" s="63" t="s">
        <v>19</v>
      </c>
      <c r="E52" s="63" t="s">
        <v>20</v>
      </c>
      <c r="F52" s="63">
        <v>145165</v>
      </c>
      <c r="G52" s="63">
        <v>1100</v>
      </c>
      <c r="H52" s="63">
        <f t="shared" si="12"/>
        <v>144065</v>
      </c>
      <c r="I52" s="63">
        <f t="shared" si="13"/>
        <v>25931.7</v>
      </c>
      <c r="J52" s="64">
        <f t="shared" si="5"/>
        <v>169996.7</v>
      </c>
      <c r="K52" s="34"/>
    </row>
    <row r="53" spans="1:11" s="35" customFormat="1" x14ac:dyDescent="0.25">
      <c r="A53" s="61" t="s">
        <v>86</v>
      </c>
      <c r="B53" s="62" t="s">
        <v>16</v>
      </c>
      <c r="C53" s="63" t="s">
        <v>99</v>
      </c>
      <c r="D53" s="63" t="s">
        <v>100</v>
      </c>
      <c r="E53" s="63" t="s">
        <v>101</v>
      </c>
      <c r="F53" s="63">
        <v>144365</v>
      </c>
      <c r="G53" s="63">
        <v>1100</v>
      </c>
      <c r="H53" s="63">
        <f t="shared" ref="H53" si="14">F53-G53</f>
        <v>143265</v>
      </c>
      <c r="I53" s="63">
        <f t="shared" ref="I53" si="15">H53*18%</f>
        <v>25787.7</v>
      </c>
      <c r="J53" s="64">
        <f t="shared" si="5"/>
        <v>169052.7</v>
      </c>
      <c r="K53" s="34"/>
    </row>
    <row r="54" spans="1:11" s="35" customFormat="1" x14ac:dyDescent="0.25">
      <c r="A54" s="61" t="s">
        <v>86</v>
      </c>
      <c r="B54" s="62" t="s">
        <v>21</v>
      </c>
      <c r="C54" s="63" t="s">
        <v>9</v>
      </c>
      <c r="D54" s="63" t="s">
        <v>22</v>
      </c>
      <c r="E54" s="63" t="s">
        <v>23</v>
      </c>
      <c r="F54" s="63">
        <v>143840</v>
      </c>
      <c r="G54" s="63">
        <v>1100</v>
      </c>
      <c r="H54" s="63">
        <f t="shared" si="12"/>
        <v>142740</v>
      </c>
      <c r="I54" s="63">
        <f t="shared" si="13"/>
        <v>25693.200000000001</v>
      </c>
      <c r="J54" s="64">
        <f t="shared" si="5"/>
        <v>168433.2</v>
      </c>
      <c r="K54" s="34"/>
    </row>
    <row r="55" spans="1:11" s="35" customFormat="1" x14ac:dyDescent="0.25">
      <c r="A55" s="61" t="s">
        <v>86</v>
      </c>
      <c r="B55" s="62" t="s">
        <v>21</v>
      </c>
      <c r="C55" s="63" t="s">
        <v>29</v>
      </c>
      <c r="D55" s="63" t="s">
        <v>36</v>
      </c>
      <c r="E55" s="63" t="s">
        <v>37</v>
      </c>
      <c r="F55" s="63">
        <v>143040</v>
      </c>
      <c r="G55" s="63">
        <v>1100</v>
      </c>
      <c r="H55" s="63">
        <f t="shared" si="12"/>
        <v>141940</v>
      </c>
      <c r="I55" s="63">
        <f t="shared" si="13"/>
        <v>25549.200000000001</v>
      </c>
      <c r="J55" s="64">
        <f t="shared" si="5"/>
        <v>167489.20000000001</v>
      </c>
      <c r="K55" s="34"/>
    </row>
    <row r="56" spans="1:11" s="35" customFormat="1" x14ac:dyDescent="0.25">
      <c r="A56" s="61" t="s">
        <v>86</v>
      </c>
      <c r="B56" s="62" t="s">
        <v>122</v>
      </c>
      <c r="C56" s="63" t="s">
        <v>9</v>
      </c>
      <c r="D56" s="63" t="s">
        <v>123</v>
      </c>
      <c r="E56" s="63" t="s">
        <v>124</v>
      </c>
      <c r="F56" s="63">
        <v>139990</v>
      </c>
      <c r="G56" s="63">
        <v>1100</v>
      </c>
      <c r="H56" s="63">
        <f t="shared" ref="H56" si="16">F56-G56</f>
        <v>138890</v>
      </c>
      <c r="I56" s="63">
        <f t="shared" ref="I56" si="17">H56*18%</f>
        <v>25000.2</v>
      </c>
      <c r="J56" s="64">
        <f t="shared" si="5"/>
        <v>163890.20000000001</v>
      </c>
      <c r="K56" s="34"/>
    </row>
    <row r="57" spans="1:11" s="35" customFormat="1" x14ac:dyDescent="0.25">
      <c r="A57" s="61" t="s">
        <v>86</v>
      </c>
      <c r="B57" s="62" t="s">
        <v>42</v>
      </c>
      <c r="C57" s="63" t="s">
        <v>9</v>
      </c>
      <c r="D57" s="63" t="s">
        <v>24</v>
      </c>
      <c r="E57" s="63" t="s">
        <v>25</v>
      </c>
      <c r="F57" s="63">
        <v>145990</v>
      </c>
      <c r="G57" s="63">
        <v>1100</v>
      </c>
      <c r="H57" s="63">
        <f t="shared" si="12"/>
        <v>144890</v>
      </c>
      <c r="I57" s="63">
        <f t="shared" si="13"/>
        <v>26080.2</v>
      </c>
      <c r="J57" s="64">
        <f t="shared" si="5"/>
        <v>170970.2</v>
      </c>
      <c r="K57" s="34"/>
    </row>
    <row r="58" spans="1:11" s="35" customFormat="1" x14ac:dyDescent="0.25">
      <c r="A58" s="61" t="s">
        <v>86</v>
      </c>
      <c r="B58" s="62" t="s">
        <v>42</v>
      </c>
      <c r="C58" s="63" t="s">
        <v>29</v>
      </c>
      <c r="D58" s="63" t="s">
        <v>40</v>
      </c>
      <c r="E58" s="63" t="s">
        <v>41</v>
      </c>
      <c r="F58" s="63">
        <v>145190</v>
      </c>
      <c r="G58" s="63">
        <v>1100</v>
      </c>
      <c r="H58" s="63">
        <f t="shared" si="12"/>
        <v>144090</v>
      </c>
      <c r="I58" s="63">
        <f t="shared" si="13"/>
        <v>25936.2</v>
      </c>
      <c r="J58" s="64">
        <f t="shared" si="5"/>
        <v>170026.2</v>
      </c>
      <c r="K58" s="34"/>
    </row>
    <row r="59" spans="1:11" s="35" customFormat="1" x14ac:dyDescent="0.25">
      <c r="A59" s="61" t="s">
        <v>86</v>
      </c>
      <c r="B59" s="62" t="s">
        <v>26</v>
      </c>
      <c r="C59" s="63" t="s">
        <v>9</v>
      </c>
      <c r="D59" s="63" t="s">
        <v>27</v>
      </c>
      <c r="E59" s="63" t="s">
        <v>28</v>
      </c>
      <c r="F59" s="63">
        <v>145803</v>
      </c>
      <c r="G59" s="63">
        <v>1100</v>
      </c>
      <c r="H59" s="63">
        <f t="shared" si="12"/>
        <v>144703</v>
      </c>
      <c r="I59" s="63">
        <f t="shared" si="13"/>
        <v>26046.539999999997</v>
      </c>
      <c r="J59" s="64">
        <f t="shared" si="5"/>
        <v>170749.54</v>
      </c>
      <c r="K59" s="34"/>
    </row>
    <row r="60" spans="1:11" s="35" customFormat="1" x14ac:dyDescent="0.25">
      <c r="A60" s="61" t="s">
        <v>86</v>
      </c>
      <c r="B60" s="62" t="s">
        <v>26</v>
      </c>
      <c r="C60" s="63" t="s">
        <v>29</v>
      </c>
      <c r="D60" s="63" t="s">
        <v>38</v>
      </c>
      <c r="E60" s="63" t="s">
        <v>39</v>
      </c>
      <c r="F60" s="63">
        <v>145003</v>
      </c>
      <c r="G60" s="63">
        <v>1100</v>
      </c>
      <c r="H60" s="63">
        <f t="shared" si="12"/>
        <v>143903</v>
      </c>
      <c r="I60" s="63">
        <f t="shared" si="13"/>
        <v>25902.539999999997</v>
      </c>
      <c r="J60" s="64">
        <f t="shared" si="5"/>
        <v>169805.54</v>
      </c>
      <c r="K60" s="34"/>
    </row>
    <row r="61" spans="1:11" s="35" customFormat="1" x14ac:dyDescent="0.25">
      <c r="A61" s="61" t="s">
        <v>86</v>
      </c>
      <c r="B61" s="62"/>
      <c r="C61" s="63" t="s">
        <v>91</v>
      </c>
      <c r="D61" s="63" t="s">
        <v>105</v>
      </c>
      <c r="E61" s="63" t="s">
        <v>92</v>
      </c>
      <c r="F61" s="63">
        <v>137790</v>
      </c>
      <c r="G61" s="63">
        <v>0</v>
      </c>
      <c r="H61" s="63">
        <f t="shared" si="12"/>
        <v>137790</v>
      </c>
      <c r="I61" s="63">
        <f t="shared" si="13"/>
        <v>24802.2</v>
      </c>
      <c r="J61" s="64">
        <f t="shared" si="5"/>
        <v>162592.20000000001</v>
      </c>
      <c r="K61" s="34"/>
    </row>
    <row r="62" spans="1:11" s="35" customFormat="1" x14ac:dyDescent="0.25">
      <c r="A62" s="61" t="s">
        <v>86</v>
      </c>
      <c r="B62" s="62"/>
      <c r="C62" s="63" t="s">
        <v>93</v>
      </c>
      <c r="D62" s="63" t="s">
        <v>106</v>
      </c>
      <c r="E62" s="63" t="s">
        <v>94</v>
      </c>
      <c r="F62" s="63">
        <v>136990</v>
      </c>
      <c r="G62" s="63">
        <v>0</v>
      </c>
      <c r="H62" s="63">
        <f t="shared" si="12"/>
        <v>136990</v>
      </c>
      <c r="I62" s="63">
        <f t="shared" si="13"/>
        <v>24658.2</v>
      </c>
      <c r="J62" s="64">
        <f t="shared" si="5"/>
        <v>161648.20000000001</v>
      </c>
      <c r="K62" s="34"/>
    </row>
    <row r="63" spans="1:11" s="35" customFormat="1" x14ac:dyDescent="0.25">
      <c r="A63" s="61" t="s">
        <v>86</v>
      </c>
      <c r="B63" s="62"/>
      <c r="C63" s="63" t="s">
        <v>95</v>
      </c>
      <c r="D63" s="63" t="s">
        <v>107</v>
      </c>
      <c r="E63" s="63" t="s">
        <v>96</v>
      </c>
      <c r="F63" s="63">
        <v>136990</v>
      </c>
      <c r="G63" s="63">
        <v>0</v>
      </c>
      <c r="H63" s="63">
        <f t="shared" si="12"/>
        <v>136990</v>
      </c>
      <c r="I63" s="63">
        <f t="shared" si="13"/>
        <v>24658.2</v>
      </c>
      <c r="J63" s="64">
        <f t="shared" si="5"/>
        <v>161648.20000000001</v>
      </c>
      <c r="K63" s="34"/>
    </row>
    <row r="64" spans="1:11" s="35" customFormat="1" ht="15.75" thickBot="1" x14ac:dyDescent="0.3">
      <c r="A64" s="67" t="s">
        <v>86</v>
      </c>
      <c r="B64" s="68"/>
      <c r="C64" s="69" t="s">
        <v>97</v>
      </c>
      <c r="D64" s="69" t="s">
        <v>108</v>
      </c>
      <c r="E64" s="69" t="s">
        <v>98</v>
      </c>
      <c r="F64" s="69">
        <v>138290</v>
      </c>
      <c r="G64" s="69">
        <v>0</v>
      </c>
      <c r="H64" s="69">
        <f t="shared" si="12"/>
        <v>138290</v>
      </c>
      <c r="I64" s="69">
        <f t="shared" si="13"/>
        <v>24892.2</v>
      </c>
      <c r="J64" s="70">
        <f t="shared" si="5"/>
        <v>163182.20000000001</v>
      </c>
      <c r="K64" s="34"/>
    </row>
    <row r="65" spans="1:11" x14ac:dyDescent="0.25">
      <c r="A65" s="57" t="s">
        <v>84</v>
      </c>
      <c r="B65" s="58" t="s">
        <v>10</v>
      </c>
      <c r="C65" s="59" t="s">
        <v>9</v>
      </c>
      <c r="D65" s="59" t="s">
        <v>11</v>
      </c>
      <c r="E65" s="59" t="s">
        <v>12</v>
      </c>
      <c r="F65" s="59">
        <v>143411</v>
      </c>
      <c r="G65" s="59">
        <v>1100</v>
      </c>
      <c r="H65" s="59">
        <f t="shared" si="12"/>
        <v>142311</v>
      </c>
      <c r="I65" s="59">
        <f t="shared" si="13"/>
        <v>25615.98</v>
      </c>
      <c r="J65" s="60">
        <f t="shared" si="5"/>
        <v>167926.98</v>
      </c>
      <c r="K65" s="34"/>
    </row>
    <row r="66" spans="1:11" x14ac:dyDescent="0.25">
      <c r="A66" s="61" t="s">
        <v>84</v>
      </c>
      <c r="B66" s="62" t="s">
        <v>10</v>
      </c>
      <c r="C66" s="63" t="s">
        <v>29</v>
      </c>
      <c r="D66" s="63" t="s">
        <v>30</v>
      </c>
      <c r="E66" s="63" t="s">
        <v>31</v>
      </c>
      <c r="F66" s="63">
        <v>142611</v>
      </c>
      <c r="G66" s="63">
        <v>1100</v>
      </c>
      <c r="H66" s="63">
        <f t="shared" si="12"/>
        <v>141511</v>
      </c>
      <c r="I66" s="63">
        <f t="shared" si="13"/>
        <v>25471.98</v>
      </c>
      <c r="J66" s="64">
        <f t="shared" si="5"/>
        <v>166982.98000000001</v>
      </c>
      <c r="K66" s="34"/>
    </row>
    <row r="67" spans="1:11" x14ac:dyDescent="0.25">
      <c r="A67" s="61" t="s">
        <v>84</v>
      </c>
      <c r="B67" s="62" t="s">
        <v>10</v>
      </c>
      <c r="C67" s="63" t="s">
        <v>9</v>
      </c>
      <c r="D67" s="63" t="s">
        <v>14</v>
      </c>
      <c r="E67" s="63" t="s">
        <v>15</v>
      </c>
      <c r="F67" s="63">
        <v>142611</v>
      </c>
      <c r="G67" s="63">
        <v>1100</v>
      </c>
      <c r="H67" s="63">
        <f t="shared" si="12"/>
        <v>141511</v>
      </c>
      <c r="I67" s="63">
        <f t="shared" si="13"/>
        <v>25471.98</v>
      </c>
      <c r="J67" s="64">
        <f t="shared" si="5"/>
        <v>166982.98000000001</v>
      </c>
      <c r="K67" s="34"/>
    </row>
    <row r="68" spans="1:11" x14ac:dyDescent="0.25">
      <c r="A68" s="61" t="s">
        <v>84</v>
      </c>
      <c r="B68" s="62" t="s">
        <v>10</v>
      </c>
      <c r="C68" s="63" t="s">
        <v>29</v>
      </c>
      <c r="D68" s="63" t="s">
        <v>32</v>
      </c>
      <c r="E68" s="63" t="s">
        <v>33</v>
      </c>
      <c r="F68" s="63">
        <v>141811</v>
      </c>
      <c r="G68" s="63">
        <v>1100</v>
      </c>
      <c r="H68" s="63">
        <f t="shared" si="12"/>
        <v>140711</v>
      </c>
      <c r="I68" s="63">
        <f t="shared" si="13"/>
        <v>25327.98</v>
      </c>
      <c r="J68" s="64">
        <f t="shared" si="5"/>
        <v>166038.98000000001</v>
      </c>
      <c r="K68" s="34"/>
    </row>
    <row r="69" spans="1:11" x14ac:dyDescent="0.25">
      <c r="A69" s="61" t="s">
        <v>84</v>
      </c>
      <c r="B69" s="62" t="s">
        <v>16</v>
      </c>
      <c r="C69" s="63" t="s">
        <v>9</v>
      </c>
      <c r="D69" s="63" t="s">
        <v>17</v>
      </c>
      <c r="E69" s="63" t="s">
        <v>18</v>
      </c>
      <c r="F69" s="63">
        <v>144301</v>
      </c>
      <c r="G69" s="63">
        <v>1100</v>
      </c>
      <c r="H69" s="63">
        <f>F69-G69</f>
        <v>143201</v>
      </c>
      <c r="I69" s="63">
        <f t="shared" si="13"/>
        <v>25776.18</v>
      </c>
      <c r="J69" s="64">
        <f t="shared" si="5"/>
        <v>168977.18</v>
      </c>
      <c r="K69" s="34"/>
    </row>
    <row r="70" spans="1:11" x14ac:dyDescent="0.25">
      <c r="A70" s="61" t="s">
        <v>84</v>
      </c>
      <c r="B70" s="62" t="s">
        <v>16</v>
      </c>
      <c r="C70" s="63" t="s">
        <v>29</v>
      </c>
      <c r="D70" s="63" t="s">
        <v>34</v>
      </c>
      <c r="E70" s="63" t="s">
        <v>35</v>
      </c>
      <c r="F70" s="63">
        <v>143501</v>
      </c>
      <c r="G70" s="63">
        <v>1100</v>
      </c>
      <c r="H70" s="63">
        <f t="shared" si="12"/>
        <v>142401</v>
      </c>
      <c r="I70" s="63">
        <f t="shared" si="13"/>
        <v>25632.18</v>
      </c>
      <c r="J70" s="64">
        <f t="shared" si="5"/>
        <v>168033.18</v>
      </c>
      <c r="K70" s="34"/>
    </row>
    <row r="71" spans="1:11" x14ac:dyDescent="0.25">
      <c r="A71" s="61" t="s">
        <v>84</v>
      </c>
      <c r="B71" s="62" t="s">
        <v>16</v>
      </c>
      <c r="C71" s="63" t="s">
        <v>9</v>
      </c>
      <c r="D71" s="63" t="s">
        <v>19</v>
      </c>
      <c r="E71" s="63" t="s">
        <v>20</v>
      </c>
      <c r="F71" s="63">
        <v>147076</v>
      </c>
      <c r="G71" s="63">
        <v>1100</v>
      </c>
      <c r="H71" s="63">
        <f t="shared" si="12"/>
        <v>145976</v>
      </c>
      <c r="I71" s="63">
        <f t="shared" si="13"/>
        <v>26275.68</v>
      </c>
      <c r="J71" s="64">
        <f t="shared" si="5"/>
        <v>172251.68</v>
      </c>
      <c r="K71" s="34"/>
    </row>
    <row r="72" spans="1:11" x14ac:dyDescent="0.25">
      <c r="A72" s="61" t="s">
        <v>84</v>
      </c>
      <c r="B72" s="62" t="s">
        <v>16</v>
      </c>
      <c r="C72" s="63" t="s">
        <v>99</v>
      </c>
      <c r="D72" s="63" t="s">
        <v>100</v>
      </c>
      <c r="E72" s="63" t="s">
        <v>101</v>
      </c>
      <c r="F72" s="63">
        <v>146276</v>
      </c>
      <c r="G72" s="63">
        <v>1100</v>
      </c>
      <c r="H72" s="63">
        <f t="shared" si="12"/>
        <v>145176</v>
      </c>
      <c r="I72" s="63">
        <f t="shared" si="13"/>
        <v>26131.68</v>
      </c>
      <c r="J72" s="64">
        <f t="shared" si="5"/>
        <v>171307.68</v>
      </c>
      <c r="K72" s="34"/>
    </row>
    <row r="73" spans="1:11" x14ac:dyDescent="0.25">
      <c r="A73" s="61" t="s">
        <v>84</v>
      </c>
      <c r="B73" s="62" t="s">
        <v>21</v>
      </c>
      <c r="C73" s="63" t="s">
        <v>9</v>
      </c>
      <c r="D73" s="63" t="s">
        <v>22</v>
      </c>
      <c r="E73" s="63" t="s">
        <v>23</v>
      </c>
      <c r="F73" s="63">
        <v>146651</v>
      </c>
      <c r="G73" s="63">
        <v>1100</v>
      </c>
      <c r="H73" s="63">
        <f t="shared" si="12"/>
        <v>145551</v>
      </c>
      <c r="I73" s="63">
        <f t="shared" si="13"/>
        <v>26199.18</v>
      </c>
      <c r="J73" s="64">
        <f t="shared" si="5"/>
        <v>171750.18</v>
      </c>
      <c r="K73" s="34"/>
    </row>
    <row r="74" spans="1:11" x14ac:dyDescent="0.25">
      <c r="A74" s="61" t="s">
        <v>84</v>
      </c>
      <c r="B74" s="62" t="s">
        <v>21</v>
      </c>
      <c r="C74" s="63" t="s">
        <v>29</v>
      </c>
      <c r="D74" s="63" t="s">
        <v>36</v>
      </c>
      <c r="E74" s="63" t="s">
        <v>37</v>
      </c>
      <c r="F74" s="63">
        <v>145851</v>
      </c>
      <c r="G74" s="63">
        <v>1100</v>
      </c>
      <c r="H74" s="63">
        <f t="shared" si="12"/>
        <v>144751</v>
      </c>
      <c r="I74" s="63">
        <f t="shared" si="13"/>
        <v>26055.18</v>
      </c>
      <c r="J74" s="64">
        <f t="shared" si="5"/>
        <v>170806.18</v>
      </c>
      <c r="K74" s="34"/>
    </row>
    <row r="75" spans="1:11" x14ac:dyDescent="0.25">
      <c r="A75" s="61" t="s">
        <v>84</v>
      </c>
      <c r="B75" s="62" t="s">
        <v>122</v>
      </c>
      <c r="C75" s="63" t="s">
        <v>9</v>
      </c>
      <c r="D75" s="63" t="s">
        <v>123</v>
      </c>
      <c r="E75" s="63" t="s">
        <v>124</v>
      </c>
      <c r="F75" s="63">
        <v>140811</v>
      </c>
      <c r="G75" s="63">
        <v>1100</v>
      </c>
      <c r="H75" s="63">
        <f t="shared" si="12"/>
        <v>139711</v>
      </c>
      <c r="I75" s="63">
        <f t="shared" si="13"/>
        <v>25147.98</v>
      </c>
      <c r="J75" s="64">
        <f t="shared" si="5"/>
        <v>164858.98000000001</v>
      </c>
      <c r="K75" s="34"/>
    </row>
    <row r="76" spans="1:11" x14ac:dyDescent="0.25">
      <c r="A76" s="61" t="s">
        <v>84</v>
      </c>
      <c r="B76" s="62" t="s">
        <v>42</v>
      </c>
      <c r="C76" s="63" t="s">
        <v>9</v>
      </c>
      <c r="D76" s="63" t="s">
        <v>24</v>
      </c>
      <c r="E76" s="63" t="s">
        <v>25</v>
      </c>
      <c r="F76" s="63">
        <v>148501</v>
      </c>
      <c r="G76" s="63">
        <v>1100</v>
      </c>
      <c r="H76" s="63">
        <f t="shared" si="12"/>
        <v>147401</v>
      </c>
      <c r="I76" s="63">
        <f t="shared" si="13"/>
        <v>26532.18</v>
      </c>
      <c r="J76" s="64">
        <f t="shared" si="5"/>
        <v>173933.18</v>
      </c>
      <c r="K76" s="34"/>
    </row>
    <row r="77" spans="1:11" x14ac:dyDescent="0.25">
      <c r="A77" s="61" t="s">
        <v>84</v>
      </c>
      <c r="B77" s="62" t="s">
        <v>42</v>
      </c>
      <c r="C77" s="63" t="s">
        <v>29</v>
      </c>
      <c r="D77" s="63" t="s">
        <v>40</v>
      </c>
      <c r="E77" s="63" t="s">
        <v>41</v>
      </c>
      <c r="F77" s="63">
        <v>147701</v>
      </c>
      <c r="G77" s="63">
        <v>1100</v>
      </c>
      <c r="H77" s="63">
        <f t="shared" si="12"/>
        <v>146601</v>
      </c>
      <c r="I77" s="63">
        <f t="shared" si="13"/>
        <v>26388.18</v>
      </c>
      <c r="J77" s="64">
        <f t="shared" si="5"/>
        <v>172989.18</v>
      </c>
      <c r="K77" s="34"/>
    </row>
    <row r="78" spans="1:11" x14ac:dyDescent="0.25">
      <c r="A78" s="61" t="s">
        <v>84</v>
      </c>
      <c r="B78" s="62" t="s">
        <v>26</v>
      </c>
      <c r="C78" s="63" t="s">
        <v>9</v>
      </c>
      <c r="D78" s="63" t="s">
        <v>27</v>
      </c>
      <c r="E78" s="63" t="s">
        <v>28</v>
      </c>
      <c r="F78" s="63">
        <v>146948</v>
      </c>
      <c r="G78" s="63">
        <v>1100</v>
      </c>
      <c r="H78" s="63">
        <f t="shared" si="12"/>
        <v>145848</v>
      </c>
      <c r="I78" s="63">
        <f t="shared" si="13"/>
        <v>26252.639999999999</v>
      </c>
      <c r="J78" s="64">
        <f t="shared" si="5"/>
        <v>172100.64</v>
      </c>
      <c r="K78" s="34"/>
    </row>
    <row r="79" spans="1:11" x14ac:dyDescent="0.25">
      <c r="A79" s="61" t="s">
        <v>84</v>
      </c>
      <c r="B79" s="62" t="s">
        <v>26</v>
      </c>
      <c r="C79" s="63" t="s">
        <v>29</v>
      </c>
      <c r="D79" s="63" t="s">
        <v>38</v>
      </c>
      <c r="E79" s="63" t="s">
        <v>39</v>
      </c>
      <c r="F79" s="63">
        <v>146148</v>
      </c>
      <c r="G79" s="63">
        <v>1100</v>
      </c>
      <c r="H79" s="63">
        <f t="shared" si="12"/>
        <v>145048</v>
      </c>
      <c r="I79" s="63">
        <f t="shared" si="13"/>
        <v>26108.639999999999</v>
      </c>
      <c r="J79" s="64">
        <f t="shared" si="5"/>
        <v>171156.64</v>
      </c>
      <c r="K79" s="34"/>
    </row>
    <row r="80" spans="1:11" x14ac:dyDescent="0.25">
      <c r="A80" s="61" t="s">
        <v>84</v>
      </c>
      <c r="B80" s="62" t="s">
        <v>102</v>
      </c>
      <c r="C80" s="63" t="s">
        <v>91</v>
      </c>
      <c r="D80" s="63" t="s">
        <v>105</v>
      </c>
      <c r="E80" s="63" t="s">
        <v>92</v>
      </c>
      <c r="F80" s="63">
        <v>139501</v>
      </c>
      <c r="G80" s="63">
        <v>0</v>
      </c>
      <c r="H80" s="63">
        <f t="shared" si="12"/>
        <v>139501</v>
      </c>
      <c r="I80" s="63">
        <f t="shared" si="13"/>
        <v>25110.18</v>
      </c>
      <c r="J80" s="64">
        <f t="shared" si="5"/>
        <v>164611.18</v>
      </c>
      <c r="K80" s="34"/>
    </row>
    <row r="81" spans="1:11" x14ac:dyDescent="0.25">
      <c r="A81" s="61" t="s">
        <v>84</v>
      </c>
      <c r="B81" s="62" t="s">
        <v>102</v>
      </c>
      <c r="C81" s="63" t="s">
        <v>93</v>
      </c>
      <c r="D81" s="63" t="s">
        <v>106</v>
      </c>
      <c r="E81" s="63" t="s">
        <v>94</v>
      </c>
      <c r="F81" s="63">
        <v>138701</v>
      </c>
      <c r="G81" s="63">
        <v>0</v>
      </c>
      <c r="H81" s="63">
        <f t="shared" si="12"/>
        <v>138701</v>
      </c>
      <c r="I81" s="63">
        <f t="shared" si="13"/>
        <v>24966.18</v>
      </c>
      <c r="J81" s="64">
        <f t="shared" si="5"/>
        <v>163667.18</v>
      </c>
      <c r="K81" s="34"/>
    </row>
    <row r="82" spans="1:11" x14ac:dyDescent="0.25">
      <c r="A82" s="61" t="s">
        <v>84</v>
      </c>
      <c r="B82" s="62" t="s">
        <v>102</v>
      </c>
      <c r="C82" s="63" t="s">
        <v>95</v>
      </c>
      <c r="D82" s="63" t="s">
        <v>107</v>
      </c>
      <c r="E82" s="63" t="s">
        <v>96</v>
      </c>
      <c r="F82" s="63">
        <v>138701</v>
      </c>
      <c r="G82" s="63">
        <v>0</v>
      </c>
      <c r="H82" s="63">
        <f t="shared" si="12"/>
        <v>138701</v>
      </c>
      <c r="I82" s="63">
        <f t="shared" si="13"/>
        <v>24966.18</v>
      </c>
      <c r="J82" s="64">
        <f t="shared" si="5"/>
        <v>163667.18</v>
      </c>
      <c r="K82" s="34"/>
    </row>
    <row r="83" spans="1:11" ht="15.75" thickBot="1" x14ac:dyDescent="0.3">
      <c r="A83" s="67" t="s">
        <v>84</v>
      </c>
      <c r="B83" s="62" t="s">
        <v>102</v>
      </c>
      <c r="C83" s="69" t="s">
        <v>97</v>
      </c>
      <c r="D83" s="69" t="s">
        <v>108</v>
      </c>
      <c r="E83" s="69" t="s">
        <v>98</v>
      </c>
      <c r="F83" s="69">
        <v>140001</v>
      </c>
      <c r="G83" s="69">
        <v>0</v>
      </c>
      <c r="H83" s="69">
        <f t="shared" si="12"/>
        <v>140001</v>
      </c>
      <c r="I83" s="69">
        <f t="shared" si="13"/>
        <v>25200.18</v>
      </c>
      <c r="J83" s="70">
        <f t="shared" si="5"/>
        <v>165201.18</v>
      </c>
      <c r="K83" s="34"/>
    </row>
    <row r="84" spans="1:11" s="35" customFormat="1" ht="60.75" thickBot="1" x14ac:dyDescent="0.3">
      <c r="A84" s="131" t="s">
        <v>53</v>
      </c>
      <c r="B84" s="132" t="s">
        <v>77</v>
      </c>
      <c r="C84" s="133" t="s">
        <v>78</v>
      </c>
      <c r="E84" s="176" t="s">
        <v>85</v>
      </c>
      <c r="F84" s="177"/>
      <c r="J84" s="71"/>
    </row>
    <row r="85" spans="1:11" s="35" customFormat="1" x14ac:dyDescent="0.25">
      <c r="A85" s="134" t="s">
        <v>54</v>
      </c>
      <c r="B85" s="73" t="s">
        <v>109</v>
      </c>
      <c r="C85" s="74">
        <v>200</v>
      </c>
      <c r="E85" s="75" t="s">
        <v>88</v>
      </c>
      <c r="F85" s="73">
        <v>1100</v>
      </c>
      <c r="J85" s="71"/>
    </row>
    <row r="86" spans="1:11" s="35" customFormat="1" ht="15.75" thickBot="1" x14ac:dyDescent="0.3">
      <c r="A86" s="135" t="s">
        <v>55</v>
      </c>
      <c r="B86" s="76" t="s">
        <v>110</v>
      </c>
      <c r="C86" s="77">
        <v>450</v>
      </c>
      <c r="E86" s="78" t="s">
        <v>89</v>
      </c>
      <c r="F86" s="79">
        <v>500</v>
      </c>
      <c r="J86" s="71"/>
    </row>
    <row r="87" spans="1:11" s="35" customFormat="1" ht="15.75" thickBot="1" x14ac:dyDescent="0.3">
      <c r="A87" s="135" t="s">
        <v>56</v>
      </c>
      <c r="B87" s="76" t="s">
        <v>111</v>
      </c>
      <c r="C87" s="77">
        <v>500</v>
      </c>
      <c r="E87" s="80" t="s">
        <v>121</v>
      </c>
      <c r="F87" s="81">
        <v>1600</v>
      </c>
      <c r="J87" s="71"/>
    </row>
    <row r="88" spans="1:11" s="35" customFormat="1" x14ac:dyDescent="0.25">
      <c r="A88" s="135" t="s">
        <v>57</v>
      </c>
      <c r="B88" s="76" t="s">
        <v>112</v>
      </c>
      <c r="C88" s="77">
        <v>550</v>
      </c>
      <c r="J88" s="71"/>
    </row>
    <row r="89" spans="1:11" s="35" customFormat="1" x14ac:dyDescent="0.25">
      <c r="A89" s="135" t="s">
        <v>58</v>
      </c>
      <c r="B89" s="76" t="s">
        <v>113</v>
      </c>
      <c r="C89" s="77">
        <v>650</v>
      </c>
      <c r="J89" s="71"/>
    </row>
    <row r="90" spans="1:11" s="35" customFormat="1" x14ac:dyDescent="0.25">
      <c r="A90" s="135" t="s">
        <v>60</v>
      </c>
      <c r="B90" s="76" t="s">
        <v>114</v>
      </c>
      <c r="C90" s="77">
        <v>750</v>
      </c>
      <c r="G90" s="35" t="s">
        <v>59</v>
      </c>
      <c r="J90" s="71"/>
    </row>
    <row r="91" spans="1:11" s="35" customFormat="1" x14ac:dyDescent="0.25">
      <c r="A91" s="135" t="s">
        <v>61</v>
      </c>
      <c r="B91" s="76" t="s">
        <v>115</v>
      </c>
      <c r="C91" s="77">
        <v>850</v>
      </c>
      <c r="J91" s="71"/>
    </row>
    <row r="92" spans="1:11" s="35" customFormat="1" x14ac:dyDescent="0.25">
      <c r="A92" s="135" t="s">
        <v>62</v>
      </c>
      <c r="B92" s="76" t="s">
        <v>116</v>
      </c>
      <c r="C92" s="77">
        <v>950</v>
      </c>
      <c r="J92" s="71"/>
    </row>
    <row r="93" spans="1:11" s="35" customFormat="1" x14ac:dyDescent="0.25">
      <c r="A93" s="135" t="s">
        <v>63</v>
      </c>
      <c r="B93" s="76" t="s">
        <v>117</v>
      </c>
      <c r="C93" s="77">
        <v>1000</v>
      </c>
      <c r="J93" s="71"/>
    </row>
    <row r="94" spans="1:11" s="35" customFormat="1" x14ac:dyDescent="0.25">
      <c r="A94" s="135" t="s">
        <v>64</v>
      </c>
      <c r="B94" s="76" t="s">
        <v>118</v>
      </c>
      <c r="C94" s="77">
        <v>1050</v>
      </c>
      <c r="J94" s="71"/>
    </row>
    <row r="95" spans="1:11" s="35" customFormat="1" x14ac:dyDescent="0.25">
      <c r="A95" s="135" t="s">
        <v>65</v>
      </c>
      <c r="B95" s="76" t="s">
        <v>119</v>
      </c>
      <c r="C95" s="77">
        <v>1100</v>
      </c>
      <c r="J95" s="71"/>
    </row>
    <row r="96" spans="1:11" s="35" customFormat="1" ht="15.75" thickBot="1" x14ac:dyDescent="0.3">
      <c r="A96" s="136" t="s">
        <v>104</v>
      </c>
      <c r="B96" s="79" t="s">
        <v>120</v>
      </c>
      <c r="C96" s="98">
        <v>1200</v>
      </c>
      <c r="J96" s="71"/>
    </row>
    <row r="97" spans="1:10" s="35" customFormat="1" ht="33.75" customHeight="1" x14ac:dyDescent="0.25">
      <c r="A97" s="174" t="s">
        <v>66</v>
      </c>
      <c r="B97" s="175"/>
      <c r="C97" s="175"/>
      <c r="D97" s="175"/>
      <c r="E97" s="175"/>
      <c r="F97" s="175"/>
      <c r="G97" s="175"/>
      <c r="H97" s="175"/>
      <c r="I97" s="175"/>
      <c r="J97" s="71"/>
    </row>
    <row r="98" spans="1:10" s="35" customFormat="1" x14ac:dyDescent="0.25">
      <c r="A98" s="99" t="s">
        <v>74</v>
      </c>
      <c r="B98" s="100"/>
      <c r="C98" s="100"/>
      <c r="D98" s="100"/>
      <c r="E98" s="101"/>
      <c r="F98" s="101"/>
      <c r="G98" s="101"/>
      <c r="H98" s="101"/>
      <c r="I98" s="101"/>
      <c r="J98" s="102"/>
    </row>
    <row r="99" spans="1:10" s="35" customFormat="1" x14ac:dyDescent="0.25">
      <c r="A99" s="99" t="s">
        <v>75</v>
      </c>
      <c r="B99" s="100"/>
      <c r="C99" s="100"/>
      <c r="D99" s="100"/>
      <c r="E99" s="101"/>
      <c r="F99" s="101"/>
      <c r="G99" s="101"/>
      <c r="H99" s="101"/>
      <c r="I99" s="101"/>
      <c r="J99" s="102"/>
    </row>
    <row r="100" spans="1:10" s="35" customFormat="1" x14ac:dyDescent="0.25">
      <c r="A100" s="99" t="s">
        <v>67</v>
      </c>
      <c r="B100" s="100"/>
      <c r="C100" s="100"/>
      <c r="D100" s="100"/>
      <c r="E100" s="101"/>
      <c r="F100" s="101"/>
      <c r="G100" s="101"/>
      <c r="H100" s="101"/>
      <c r="I100" s="101"/>
      <c r="J100" s="102"/>
    </row>
    <row r="101" spans="1:10" s="35" customFormat="1" ht="15" customHeight="1" x14ac:dyDescent="0.25">
      <c r="A101" s="162" t="s">
        <v>79</v>
      </c>
      <c r="B101" s="163"/>
      <c r="C101" s="163"/>
      <c r="D101" s="163"/>
      <c r="E101" s="163"/>
      <c r="F101" s="163"/>
      <c r="G101" s="163"/>
      <c r="H101" s="163"/>
      <c r="I101" s="163"/>
      <c r="J101" s="164"/>
    </row>
    <row r="102" spans="1:10" s="35" customFormat="1" ht="76.5" customHeight="1" x14ac:dyDescent="0.25">
      <c r="A102" s="162" t="s">
        <v>76</v>
      </c>
      <c r="B102" s="163"/>
      <c r="C102" s="163"/>
      <c r="D102" s="163"/>
      <c r="E102" s="163"/>
      <c r="F102" s="163"/>
      <c r="G102" s="163"/>
      <c r="H102" s="163"/>
      <c r="I102" s="163"/>
      <c r="J102" s="164"/>
    </row>
    <row r="103" spans="1:10" s="35" customFormat="1" x14ac:dyDescent="0.25">
      <c r="A103" s="99" t="s">
        <v>68</v>
      </c>
      <c r="B103" s="100"/>
      <c r="C103" s="100"/>
      <c r="D103" s="100"/>
      <c r="E103" s="100"/>
      <c r="F103" s="101"/>
      <c r="G103" s="101"/>
      <c r="H103" s="100"/>
      <c r="I103" s="101"/>
      <c r="J103" s="102"/>
    </row>
    <row r="104" spans="1:10" s="35" customFormat="1" x14ac:dyDescent="0.25">
      <c r="A104" s="99" t="s">
        <v>69</v>
      </c>
      <c r="B104" s="100"/>
      <c r="C104" s="100"/>
      <c r="D104" s="100"/>
      <c r="E104" s="100"/>
      <c r="F104" s="101"/>
      <c r="G104" s="101"/>
      <c r="H104" s="101"/>
      <c r="I104" s="100"/>
      <c r="J104" s="102"/>
    </row>
    <row r="105" spans="1:10" s="35" customFormat="1" x14ac:dyDescent="0.25">
      <c r="A105" s="99" t="s">
        <v>70</v>
      </c>
      <c r="B105" s="100"/>
      <c r="C105" s="100"/>
      <c r="D105" s="100"/>
      <c r="E105" s="100"/>
      <c r="F105" s="101"/>
      <c r="G105" s="101"/>
      <c r="H105" s="101"/>
      <c r="I105" s="100"/>
      <c r="J105" s="102"/>
    </row>
    <row r="106" spans="1:10" s="35" customFormat="1" x14ac:dyDescent="0.25">
      <c r="A106" s="99" t="s">
        <v>71</v>
      </c>
      <c r="B106" s="100"/>
      <c r="C106" s="100"/>
      <c r="D106" s="100"/>
      <c r="E106" s="100"/>
      <c r="F106" s="101"/>
      <c r="G106" s="101"/>
      <c r="H106" s="101"/>
      <c r="I106" s="100"/>
      <c r="J106" s="102"/>
    </row>
    <row r="107" spans="1:10" x14ac:dyDescent="0.25">
      <c r="A107" s="99" t="s">
        <v>70</v>
      </c>
      <c r="B107" s="100"/>
      <c r="C107" s="100"/>
      <c r="D107" s="100"/>
      <c r="E107" s="100"/>
      <c r="F107" s="101"/>
      <c r="G107" s="101"/>
      <c r="H107" s="101"/>
      <c r="I107" s="100"/>
      <c r="J107" s="102"/>
    </row>
    <row r="108" spans="1:10" x14ac:dyDescent="0.25">
      <c r="A108" s="99" t="s">
        <v>71</v>
      </c>
      <c r="B108" s="100"/>
      <c r="C108" s="100"/>
      <c r="D108" s="100"/>
      <c r="E108" s="100"/>
      <c r="F108" s="101"/>
      <c r="G108" s="101"/>
      <c r="H108" s="101"/>
      <c r="I108" s="100"/>
      <c r="J108" s="102"/>
    </row>
    <row r="109" spans="1:10" ht="15.75" thickBot="1" x14ac:dyDescent="0.3">
      <c r="A109" s="104" t="s">
        <v>72</v>
      </c>
      <c r="B109" s="105"/>
      <c r="C109" s="105"/>
      <c r="D109" s="105"/>
      <c r="E109" s="106"/>
      <c r="F109" s="106"/>
      <c r="G109" s="106"/>
      <c r="H109" s="106"/>
      <c r="I109" s="105"/>
      <c r="J109" s="107"/>
    </row>
    <row r="110" spans="1:10" s="34" customFormat="1" x14ac:dyDescent="0.25">
      <c r="A110" s="103"/>
      <c r="B110" s="103"/>
      <c r="C110" s="103"/>
      <c r="D110" s="103"/>
      <c r="E110" s="103"/>
      <c r="F110" s="103"/>
      <c r="G110" s="103"/>
      <c r="H110" s="103"/>
      <c r="I110" s="103"/>
      <c r="J110" s="103"/>
    </row>
    <row r="111" spans="1:10" s="34" customFormat="1" x14ac:dyDescent="0.25">
      <c r="A111" s="103"/>
      <c r="B111" s="103"/>
      <c r="C111" s="103"/>
      <c r="D111" s="103"/>
      <c r="E111" s="103"/>
      <c r="F111" s="103"/>
      <c r="G111" s="103"/>
      <c r="H111" s="103"/>
      <c r="I111" s="103"/>
      <c r="J111" s="103"/>
    </row>
    <row r="112" spans="1:10" s="34" customFormat="1" x14ac:dyDescent="0.25">
      <c r="A112" s="103"/>
      <c r="B112" s="103"/>
      <c r="C112" s="103"/>
      <c r="D112" s="103"/>
      <c r="E112" s="103"/>
      <c r="F112" s="103"/>
      <c r="G112" s="103"/>
      <c r="H112" s="103"/>
      <c r="I112" s="103"/>
      <c r="J112" s="103"/>
    </row>
    <row r="113" spans="1:10" s="34" customFormat="1" x14ac:dyDescent="0.25">
      <c r="A113" s="103"/>
      <c r="B113" s="103"/>
      <c r="C113" s="103"/>
      <c r="D113" s="103"/>
      <c r="E113" s="103"/>
      <c r="F113" s="103"/>
      <c r="G113" s="103"/>
      <c r="H113" s="103"/>
      <c r="I113" s="103"/>
      <c r="J113" s="103"/>
    </row>
    <row r="114" spans="1:10" s="34" customFormat="1" x14ac:dyDescent="0.25">
      <c r="A114" s="103"/>
      <c r="B114" s="103"/>
      <c r="C114" s="103"/>
      <c r="D114" s="103"/>
      <c r="E114" s="103"/>
      <c r="F114" s="103"/>
      <c r="G114" s="103"/>
      <c r="H114" s="103"/>
      <c r="I114" s="103"/>
      <c r="J114" s="103"/>
    </row>
    <row r="115" spans="1:10" s="34" customFormat="1" x14ac:dyDescent="0.25">
      <c r="A115" s="103"/>
      <c r="B115" s="103"/>
      <c r="C115" s="103"/>
      <c r="D115" s="103"/>
      <c r="E115" s="103"/>
      <c r="F115" s="103"/>
      <c r="G115" s="103"/>
      <c r="H115" s="103"/>
      <c r="I115" s="103"/>
      <c r="J115" s="103"/>
    </row>
    <row r="116" spans="1:10" s="34" customFormat="1" x14ac:dyDescent="0.25">
      <c r="A116" s="103"/>
      <c r="B116" s="103"/>
      <c r="C116" s="103"/>
      <c r="D116" s="103"/>
      <c r="E116" s="103"/>
      <c r="F116" s="103"/>
      <c r="G116" s="103"/>
      <c r="H116" s="103"/>
      <c r="I116" s="103"/>
      <c r="J116" s="103"/>
    </row>
    <row r="117" spans="1:10" s="34" customFormat="1" x14ac:dyDescent="0.25">
      <c r="A117" s="103"/>
      <c r="B117" s="103"/>
      <c r="C117" s="103"/>
      <c r="D117" s="103"/>
      <c r="E117" s="103"/>
      <c r="F117" s="103"/>
      <c r="G117" s="103"/>
      <c r="H117" s="103"/>
      <c r="I117" s="103"/>
      <c r="J117" s="103"/>
    </row>
    <row r="118" spans="1:10" s="34" customFormat="1" x14ac:dyDescent="0.25">
      <c r="A118" s="103"/>
      <c r="B118" s="103"/>
      <c r="C118" s="103"/>
      <c r="D118" s="103"/>
      <c r="E118" s="103"/>
      <c r="F118" s="103"/>
      <c r="G118" s="103"/>
      <c r="H118" s="103"/>
      <c r="I118" s="103"/>
      <c r="J118" s="103"/>
    </row>
    <row r="119" spans="1:10" s="34" customFormat="1" x14ac:dyDescent="0.25">
      <c r="A119" s="103"/>
      <c r="B119" s="103"/>
      <c r="C119" s="103"/>
      <c r="D119" s="103"/>
      <c r="E119" s="103"/>
      <c r="F119" s="103"/>
      <c r="G119" s="103"/>
      <c r="H119" s="103"/>
      <c r="I119" s="103"/>
      <c r="J119" s="103"/>
    </row>
    <row r="120" spans="1:10" s="34" customFormat="1" x14ac:dyDescent="0.25">
      <c r="A120" s="103"/>
      <c r="B120" s="103"/>
      <c r="C120" s="103"/>
      <c r="D120" s="103"/>
      <c r="E120" s="103"/>
      <c r="F120" s="103"/>
      <c r="G120" s="103"/>
      <c r="H120" s="103"/>
      <c r="I120" s="103"/>
      <c r="J120" s="103"/>
    </row>
    <row r="121" spans="1:10" s="34" customFormat="1" x14ac:dyDescent="0.25">
      <c r="A121" s="103"/>
      <c r="B121" s="103"/>
      <c r="C121" s="103"/>
      <c r="D121" s="103"/>
      <c r="E121" s="103"/>
      <c r="F121" s="103"/>
      <c r="G121" s="103"/>
      <c r="H121" s="103"/>
      <c r="I121" s="103"/>
      <c r="J121" s="103"/>
    </row>
    <row r="122" spans="1:10" s="34" customFormat="1" x14ac:dyDescent="0.25">
      <c r="A122" s="103"/>
      <c r="B122" s="103"/>
      <c r="C122" s="103"/>
      <c r="D122" s="103"/>
      <c r="E122" s="103"/>
      <c r="F122" s="103"/>
      <c r="G122" s="103"/>
      <c r="H122" s="103"/>
      <c r="I122" s="103"/>
      <c r="J122" s="103"/>
    </row>
    <row r="123" spans="1:10" s="34" customFormat="1" x14ac:dyDescent="0.25">
      <c r="A123" s="103"/>
      <c r="B123" s="103"/>
      <c r="C123" s="103"/>
      <c r="D123" s="103"/>
      <c r="E123" s="103"/>
      <c r="F123" s="103"/>
      <c r="G123" s="103"/>
      <c r="H123" s="103"/>
      <c r="I123" s="103"/>
      <c r="J123" s="103"/>
    </row>
    <row r="124" spans="1:10" s="34" customFormat="1" x14ac:dyDescent="0.25">
      <c r="A124" s="103"/>
      <c r="B124" s="103"/>
      <c r="C124" s="103"/>
      <c r="D124" s="103"/>
      <c r="E124" s="103"/>
      <c r="F124" s="103"/>
      <c r="G124" s="103"/>
      <c r="H124" s="103"/>
      <c r="I124" s="103"/>
      <c r="J124" s="103"/>
    </row>
  </sheetData>
  <autoFilter ref="A1:J124">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22" zoomScaleNormal="100" workbookViewId="0">
      <selection activeCell="I12" sqref="I12"/>
    </sheetView>
  </sheetViews>
  <sheetFormatPr defaultColWidth="9.140625" defaultRowHeight="15" x14ac:dyDescent="0.25"/>
  <cols>
    <col min="1" max="1" width="14.85546875" style="11" customWidth="1"/>
    <col min="2" max="2" width="19" style="11" customWidth="1"/>
    <col min="3" max="3" width="14.140625" style="11" customWidth="1"/>
    <col min="4" max="4" width="15.7109375" style="11" bestFit="1" customWidth="1"/>
    <col min="5" max="5" width="17.5703125" style="11"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1"/>
      <c r="B1" s="182"/>
      <c r="C1" s="182"/>
      <c r="D1" s="182"/>
      <c r="E1" s="182"/>
      <c r="F1" s="182"/>
      <c r="G1" s="182"/>
      <c r="H1" s="182"/>
      <c r="I1" s="182"/>
      <c r="J1" s="9"/>
    </row>
    <row r="2" spans="1:10" s="1" customFormat="1" ht="18" customHeight="1" x14ac:dyDescent="0.25">
      <c r="A2" s="183"/>
      <c r="B2" s="184"/>
      <c r="C2" s="184"/>
      <c r="D2" s="184"/>
      <c r="E2" s="184"/>
      <c r="F2" s="184"/>
      <c r="G2" s="184"/>
      <c r="H2" s="184"/>
      <c r="I2" s="184"/>
      <c r="J2" s="10"/>
    </row>
    <row r="3" spans="1:10" s="1" customFormat="1" ht="18" customHeight="1" x14ac:dyDescent="0.25">
      <c r="A3" s="183"/>
      <c r="B3" s="184"/>
      <c r="C3" s="184"/>
      <c r="D3" s="184"/>
      <c r="E3" s="184"/>
      <c r="F3" s="184"/>
      <c r="G3" s="184"/>
      <c r="H3" s="184"/>
      <c r="I3" s="184"/>
      <c r="J3" s="10"/>
    </row>
    <row r="4" spans="1:10" s="1" customFormat="1" ht="18" customHeight="1" x14ac:dyDescent="0.25">
      <c r="A4" s="183" t="s">
        <v>0</v>
      </c>
      <c r="B4" s="184"/>
      <c r="C4" s="184"/>
      <c r="D4" s="184"/>
      <c r="E4" s="184"/>
      <c r="F4" s="184"/>
      <c r="G4" s="184"/>
      <c r="H4" s="184"/>
      <c r="I4" s="184"/>
      <c r="J4" s="10"/>
    </row>
    <row r="5" spans="1:10" s="1" customFormat="1" ht="18" customHeight="1" x14ac:dyDescent="0.25">
      <c r="A5" s="183" t="s">
        <v>73</v>
      </c>
      <c r="B5" s="184"/>
      <c r="C5" s="184"/>
      <c r="D5" s="184"/>
      <c r="E5" s="184"/>
      <c r="F5" s="184"/>
      <c r="G5" s="184"/>
      <c r="H5" s="184"/>
      <c r="I5" s="184"/>
      <c r="J5" s="10"/>
    </row>
    <row r="6" spans="1:10" s="7" customFormat="1" ht="18" customHeight="1" thickBot="1" x14ac:dyDescent="0.3">
      <c r="A6" s="156" t="s">
        <v>127</v>
      </c>
      <c r="B6" s="156"/>
      <c r="C6" s="156"/>
      <c r="D6" s="156"/>
      <c r="E6" s="156"/>
      <c r="F6" s="156"/>
      <c r="G6" s="156"/>
      <c r="H6" s="156"/>
      <c r="I6" s="156"/>
      <c r="J6" s="13"/>
    </row>
    <row r="7" spans="1:10" s="2" customFormat="1" ht="45" customHeight="1" x14ac:dyDescent="0.25">
      <c r="A7" s="36" t="s">
        <v>1</v>
      </c>
      <c r="B7" s="149" t="s">
        <v>3</v>
      </c>
      <c r="C7" s="149"/>
      <c r="D7" s="185" t="s">
        <v>2</v>
      </c>
      <c r="E7" s="185"/>
      <c r="F7" s="37" t="s">
        <v>4</v>
      </c>
      <c r="G7" s="38" t="s">
        <v>5</v>
      </c>
      <c r="H7" s="37" t="s">
        <v>6</v>
      </c>
      <c r="I7" s="37" t="s">
        <v>7</v>
      </c>
      <c r="J7" s="39" t="s">
        <v>8</v>
      </c>
    </row>
    <row r="8" spans="1:10" s="34" customFormat="1" x14ac:dyDescent="0.25">
      <c r="A8" s="63" t="s">
        <v>13</v>
      </c>
      <c r="B8" s="63" t="s">
        <v>10</v>
      </c>
      <c r="C8" s="63" t="s">
        <v>9</v>
      </c>
      <c r="D8" s="63" t="s">
        <v>11</v>
      </c>
      <c r="E8" s="63" t="s">
        <v>12</v>
      </c>
      <c r="F8" s="63">
        <v>146999</v>
      </c>
      <c r="G8" s="63">
        <v>1100</v>
      </c>
      <c r="H8" s="63">
        <f t="shared" ref="H8:H64" si="0">F8-G8</f>
        <v>145899</v>
      </c>
      <c r="I8" s="63">
        <f t="shared" ref="I8:I64" si="1">H8*18%</f>
        <v>26261.82</v>
      </c>
      <c r="J8" s="89">
        <f>+H8+I8</f>
        <v>172160.82</v>
      </c>
    </row>
    <row r="9" spans="1:10" s="34" customFormat="1" x14ac:dyDescent="0.25">
      <c r="A9" s="63" t="s">
        <v>13</v>
      </c>
      <c r="B9" s="63" t="s">
        <v>10</v>
      </c>
      <c r="C9" s="63" t="s">
        <v>29</v>
      </c>
      <c r="D9" s="63" t="s">
        <v>30</v>
      </c>
      <c r="E9" s="63" t="s">
        <v>31</v>
      </c>
      <c r="F9" s="63">
        <v>146199</v>
      </c>
      <c r="G9" s="63">
        <v>1100</v>
      </c>
      <c r="H9" s="63">
        <f t="shared" si="0"/>
        <v>145099</v>
      </c>
      <c r="I9" s="63">
        <f t="shared" si="1"/>
        <v>26117.82</v>
      </c>
      <c r="J9" s="89">
        <f t="shared" ref="J9:J26" si="2">+H9+I9</f>
        <v>171216.82</v>
      </c>
    </row>
    <row r="10" spans="1:10" s="34" customFormat="1" x14ac:dyDescent="0.25">
      <c r="A10" s="63" t="s">
        <v>13</v>
      </c>
      <c r="B10" s="63" t="s">
        <v>10</v>
      </c>
      <c r="C10" s="63" t="s">
        <v>9</v>
      </c>
      <c r="D10" s="63" t="s">
        <v>14</v>
      </c>
      <c r="E10" s="63" t="s">
        <v>15</v>
      </c>
      <c r="F10" s="63">
        <v>146199</v>
      </c>
      <c r="G10" s="63">
        <v>1100</v>
      </c>
      <c r="H10" s="63">
        <f t="shared" si="0"/>
        <v>145099</v>
      </c>
      <c r="I10" s="63">
        <f t="shared" si="1"/>
        <v>26117.82</v>
      </c>
      <c r="J10" s="89">
        <f t="shared" si="2"/>
        <v>171216.82</v>
      </c>
    </row>
    <row r="11" spans="1:10" s="34" customFormat="1" x14ac:dyDescent="0.25">
      <c r="A11" s="63" t="s">
        <v>13</v>
      </c>
      <c r="B11" s="63" t="s">
        <v>10</v>
      </c>
      <c r="C11" s="63" t="s">
        <v>29</v>
      </c>
      <c r="D11" s="63" t="s">
        <v>32</v>
      </c>
      <c r="E11" s="63" t="s">
        <v>33</v>
      </c>
      <c r="F11" s="63">
        <v>145399</v>
      </c>
      <c r="G11" s="63">
        <v>1100</v>
      </c>
      <c r="H11" s="63">
        <f t="shared" si="0"/>
        <v>144299</v>
      </c>
      <c r="I11" s="63">
        <f t="shared" si="1"/>
        <v>25973.82</v>
      </c>
      <c r="J11" s="89">
        <f t="shared" si="2"/>
        <v>170272.82</v>
      </c>
    </row>
    <row r="12" spans="1:10" s="34" customFormat="1" x14ac:dyDescent="0.25">
      <c r="A12" s="63" t="s">
        <v>13</v>
      </c>
      <c r="B12" s="63" t="s">
        <v>16</v>
      </c>
      <c r="C12" s="63" t="s">
        <v>9</v>
      </c>
      <c r="D12" s="63" t="s">
        <v>17</v>
      </c>
      <c r="E12" s="63" t="s">
        <v>18</v>
      </c>
      <c r="F12" s="63">
        <v>145809</v>
      </c>
      <c r="G12" s="63">
        <v>1100</v>
      </c>
      <c r="H12" s="63">
        <f t="shared" si="0"/>
        <v>144709</v>
      </c>
      <c r="I12" s="63">
        <f t="shared" si="1"/>
        <v>26047.62</v>
      </c>
      <c r="J12" s="89">
        <f t="shared" si="2"/>
        <v>170756.62</v>
      </c>
    </row>
    <row r="13" spans="1:10" s="34" customFormat="1" x14ac:dyDescent="0.25">
      <c r="A13" s="63" t="s">
        <v>13</v>
      </c>
      <c r="B13" s="63" t="s">
        <v>16</v>
      </c>
      <c r="C13" s="63" t="s">
        <v>29</v>
      </c>
      <c r="D13" s="63" t="s">
        <v>34</v>
      </c>
      <c r="E13" s="63" t="s">
        <v>35</v>
      </c>
      <c r="F13" s="63">
        <v>145009</v>
      </c>
      <c r="G13" s="63">
        <v>1100</v>
      </c>
      <c r="H13" s="63">
        <f t="shared" si="0"/>
        <v>143909</v>
      </c>
      <c r="I13" s="63">
        <f t="shared" si="1"/>
        <v>25903.62</v>
      </c>
      <c r="J13" s="89">
        <f t="shared" si="2"/>
        <v>169812.62</v>
      </c>
    </row>
    <row r="14" spans="1:10" s="34" customFormat="1" x14ac:dyDescent="0.25">
      <c r="A14" s="63" t="s">
        <v>13</v>
      </c>
      <c r="B14" s="63" t="s">
        <v>16</v>
      </c>
      <c r="C14" s="63" t="s">
        <v>9</v>
      </c>
      <c r="D14" s="63" t="s">
        <v>19</v>
      </c>
      <c r="E14" s="63" t="s">
        <v>20</v>
      </c>
      <c r="F14" s="63">
        <v>148069</v>
      </c>
      <c r="G14" s="63">
        <v>1100</v>
      </c>
      <c r="H14" s="63">
        <f t="shared" si="0"/>
        <v>146969</v>
      </c>
      <c r="I14" s="63">
        <f t="shared" si="1"/>
        <v>26454.42</v>
      </c>
      <c r="J14" s="89">
        <f t="shared" si="2"/>
        <v>173423.41999999998</v>
      </c>
    </row>
    <row r="15" spans="1:10" s="34" customFormat="1" x14ac:dyDescent="0.25">
      <c r="A15" s="63" t="s">
        <v>13</v>
      </c>
      <c r="B15" s="63" t="s">
        <v>16</v>
      </c>
      <c r="C15" s="63" t="s">
        <v>99</v>
      </c>
      <c r="D15" s="63" t="s">
        <v>100</v>
      </c>
      <c r="E15" s="63" t="s">
        <v>101</v>
      </c>
      <c r="F15" s="63">
        <v>147269</v>
      </c>
      <c r="G15" s="63">
        <v>1100</v>
      </c>
      <c r="H15" s="63">
        <f t="shared" si="0"/>
        <v>146169</v>
      </c>
      <c r="I15" s="63">
        <f t="shared" si="1"/>
        <v>26310.42</v>
      </c>
      <c r="J15" s="89">
        <f t="shared" si="2"/>
        <v>172479.41999999998</v>
      </c>
    </row>
    <row r="16" spans="1:10" s="34" customFormat="1" x14ac:dyDescent="0.25">
      <c r="A16" s="63" t="s">
        <v>13</v>
      </c>
      <c r="B16" s="63" t="s">
        <v>21</v>
      </c>
      <c r="C16" s="63" t="s">
        <v>9</v>
      </c>
      <c r="D16" s="63" t="s">
        <v>22</v>
      </c>
      <c r="E16" s="63" t="s">
        <v>23</v>
      </c>
      <c r="F16" s="63">
        <v>147855</v>
      </c>
      <c r="G16" s="63">
        <v>1100</v>
      </c>
      <c r="H16" s="63">
        <f t="shared" si="0"/>
        <v>146755</v>
      </c>
      <c r="I16" s="63">
        <f t="shared" si="1"/>
        <v>26415.899999999998</v>
      </c>
      <c r="J16" s="89">
        <f t="shared" si="2"/>
        <v>173170.9</v>
      </c>
    </row>
    <row r="17" spans="1:10" s="34" customFormat="1" x14ac:dyDescent="0.25">
      <c r="A17" s="63" t="s">
        <v>13</v>
      </c>
      <c r="B17" s="63" t="s">
        <v>21</v>
      </c>
      <c r="C17" s="63" t="s">
        <v>29</v>
      </c>
      <c r="D17" s="63" t="s">
        <v>36</v>
      </c>
      <c r="E17" s="63" t="s">
        <v>37</v>
      </c>
      <c r="F17" s="63">
        <v>147055</v>
      </c>
      <c r="G17" s="63">
        <v>1100</v>
      </c>
      <c r="H17" s="63">
        <f t="shared" si="0"/>
        <v>145955</v>
      </c>
      <c r="I17" s="63">
        <f t="shared" si="1"/>
        <v>26271.899999999998</v>
      </c>
      <c r="J17" s="89">
        <f t="shared" si="2"/>
        <v>172226.9</v>
      </c>
    </row>
    <row r="18" spans="1:10" s="34" customFormat="1" x14ac:dyDescent="0.25">
      <c r="A18" s="63" t="s">
        <v>13</v>
      </c>
      <c r="B18" s="63" t="s">
        <v>122</v>
      </c>
      <c r="C18" s="63" t="s">
        <v>9</v>
      </c>
      <c r="D18" s="63" t="s">
        <v>123</v>
      </c>
      <c r="E18" s="63" t="s">
        <v>124</v>
      </c>
      <c r="F18" s="63">
        <v>144399</v>
      </c>
      <c r="G18" s="63">
        <v>1100</v>
      </c>
      <c r="H18" s="63">
        <f t="shared" si="0"/>
        <v>143299</v>
      </c>
      <c r="I18" s="63">
        <f t="shared" si="1"/>
        <v>25793.82</v>
      </c>
      <c r="J18" s="89">
        <f t="shared" si="2"/>
        <v>169092.82</v>
      </c>
    </row>
    <row r="19" spans="1:10" s="34" customFormat="1" x14ac:dyDescent="0.25">
      <c r="A19" s="63" t="s">
        <v>13</v>
      </c>
      <c r="B19" s="63" t="s">
        <v>42</v>
      </c>
      <c r="C19" s="63" t="s">
        <v>9</v>
      </c>
      <c r="D19" s="63" t="s">
        <v>24</v>
      </c>
      <c r="E19" s="63" t="s">
        <v>25</v>
      </c>
      <c r="F19" s="63">
        <v>149713</v>
      </c>
      <c r="G19" s="63">
        <v>1100</v>
      </c>
      <c r="H19" s="63">
        <f t="shared" si="0"/>
        <v>148613</v>
      </c>
      <c r="I19" s="63">
        <f t="shared" si="1"/>
        <v>26750.34</v>
      </c>
      <c r="J19" s="89">
        <f t="shared" si="2"/>
        <v>175363.34</v>
      </c>
    </row>
    <row r="20" spans="1:10" s="34" customFormat="1" x14ac:dyDescent="0.25">
      <c r="A20" s="63" t="s">
        <v>13</v>
      </c>
      <c r="B20" s="63" t="s">
        <v>42</v>
      </c>
      <c r="C20" s="63" t="s">
        <v>29</v>
      </c>
      <c r="D20" s="63" t="s">
        <v>40</v>
      </c>
      <c r="E20" s="63" t="s">
        <v>41</v>
      </c>
      <c r="F20" s="63">
        <v>148913</v>
      </c>
      <c r="G20" s="63">
        <v>1100</v>
      </c>
      <c r="H20" s="63">
        <f t="shared" si="0"/>
        <v>147813</v>
      </c>
      <c r="I20" s="63">
        <f t="shared" si="1"/>
        <v>26606.34</v>
      </c>
      <c r="J20" s="89">
        <f t="shared" si="2"/>
        <v>174419.34</v>
      </c>
    </row>
    <row r="21" spans="1:10" s="34" customFormat="1" x14ac:dyDescent="0.25">
      <c r="A21" s="63" t="s">
        <v>13</v>
      </c>
      <c r="B21" s="63" t="s">
        <v>26</v>
      </c>
      <c r="C21" s="63" t="s">
        <v>9</v>
      </c>
      <c r="D21" s="63" t="s">
        <v>27</v>
      </c>
      <c r="E21" s="63" t="s">
        <v>28</v>
      </c>
      <c r="F21" s="63">
        <v>148552</v>
      </c>
      <c r="G21" s="63">
        <v>1100</v>
      </c>
      <c r="H21" s="63">
        <f t="shared" si="0"/>
        <v>147452</v>
      </c>
      <c r="I21" s="63">
        <f t="shared" si="1"/>
        <v>26541.360000000001</v>
      </c>
      <c r="J21" s="89">
        <f t="shared" si="2"/>
        <v>173993.36</v>
      </c>
    </row>
    <row r="22" spans="1:10" s="34" customFormat="1" x14ac:dyDescent="0.25">
      <c r="A22" s="63" t="s">
        <v>13</v>
      </c>
      <c r="B22" s="63" t="s">
        <v>26</v>
      </c>
      <c r="C22" s="63" t="s">
        <v>29</v>
      </c>
      <c r="D22" s="63" t="s">
        <v>38</v>
      </c>
      <c r="E22" s="63" t="s">
        <v>39</v>
      </c>
      <c r="F22" s="63">
        <v>147752</v>
      </c>
      <c r="G22" s="63">
        <v>1100</v>
      </c>
      <c r="H22" s="63">
        <f t="shared" si="0"/>
        <v>146652</v>
      </c>
      <c r="I22" s="63">
        <f t="shared" si="1"/>
        <v>26397.360000000001</v>
      </c>
      <c r="J22" s="89">
        <f t="shared" si="2"/>
        <v>173049.36</v>
      </c>
    </row>
    <row r="23" spans="1:10" s="34" customFormat="1" x14ac:dyDescent="0.25">
      <c r="A23" s="63" t="s">
        <v>13</v>
      </c>
      <c r="B23" s="63" t="s">
        <v>102</v>
      </c>
      <c r="C23" s="63" t="s">
        <v>91</v>
      </c>
      <c r="D23" s="63" t="s">
        <v>105</v>
      </c>
      <c r="E23" s="63" t="s">
        <v>92</v>
      </c>
      <c r="F23" s="63">
        <v>141009</v>
      </c>
      <c r="G23" s="63">
        <v>0</v>
      </c>
      <c r="H23" s="63">
        <f t="shared" si="0"/>
        <v>141009</v>
      </c>
      <c r="I23" s="63">
        <f t="shared" si="1"/>
        <v>25381.62</v>
      </c>
      <c r="J23" s="89">
        <f t="shared" si="2"/>
        <v>166390.62</v>
      </c>
    </row>
    <row r="24" spans="1:10" s="34" customFormat="1" x14ac:dyDescent="0.25">
      <c r="A24" s="63" t="s">
        <v>13</v>
      </c>
      <c r="B24" s="63" t="s">
        <v>102</v>
      </c>
      <c r="C24" s="63" t="s">
        <v>93</v>
      </c>
      <c r="D24" s="63" t="s">
        <v>106</v>
      </c>
      <c r="E24" s="63" t="s">
        <v>94</v>
      </c>
      <c r="F24" s="63">
        <v>140209</v>
      </c>
      <c r="G24" s="63">
        <v>0</v>
      </c>
      <c r="H24" s="63">
        <f t="shared" si="0"/>
        <v>140209</v>
      </c>
      <c r="I24" s="63">
        <f t="shared" si="1"/>
        <v>25237.62</v>
      </c>
      <c r="J24" s="89">
        <f t="shared" si="2"/>
        <v>165446.62</v>
      </c>
    </row>
    <row r="25" spans="1:10" s="34" customFormat="1" x14ac:dyDescent="0.25">
      <c r="A25" s="63" t="s">
        <v>13</v>
      </c>
      <c r="B25" s="63" t="s">
        <v>102</v>
      </c>
      <c r="C25" s="63" t="s">
        <v>95</v>
      </c>
      <c r="D25" s="63" t="s">
        <v>107</v>
      </c>
      <c r="E25" s="63" t="s">
        <v>96</v>
      </c>
      <c r="F25" s="63">
        <v>140209</v>
      </c>
      <c r="G25" s="63">
        <v>0</v>
      </c>
      <c r="H25" s="63">
        <f t="shared" si="0"/>
        <v>140209</v>
      </c>
      <c r="I25" s="63">
        <f t="shared" si="1"/>
        <v>25237.62</v>
      </c>
      <c r="J25" s="89">
        <f t="shared" si="2"/>
        <v>165446.62</v>
      </c>
    </row>
    <row r="26" spans="1:10" s="34" customFormat="1" ht="15.75" thickBot="1" x14ac:dyDescent="0.3">
      <c r="A26" s="63" t="s">
        <v>13</v>
      </c>
      <c r="B26" s="63" t="s">
        <v>102</v>
      </c>
      <c r="C26" s="63" t="s">
        <v>97</v>
      </c>
      <c r="D26" s="63" t="s">
        <v>108</v>
      </c>
      <c r="E26" s="63" t="s">
        <v>98</v>
      </c>
      <c r="F26" s="63">
        <v>141509</v>
      </c>
      <c r="G26" s="63">
        <v>0</v>
      </c>
      <c r="H26" s="63">
        <f t="shared" si="0"/>
        <v>141509</v>
      </c>
      <c r="I26" s="63">
        <f t="shared" si="1"/>
        <v>25471.62</v>
      </c>
      <c r="J26" s="89">
        <f t="shared" si="2"/>
        <v>166980.62</v>
      </c>
    </row>
    <row r="27" spans="1:10" s="35" customFormat="1" ht="15" customHeight="1" x14ac:dyDescent="0.25">
      <c r="A27" s="57" t="s">
        <v>51</v>
      </c>
      <c r="B27" s="58" t="s">
        <v>10</v>
      </c>
      <c r="C27" s="59" t="s">
        <v>9</v>
      </c>
      <c r="D27" s="59" t="s">
        <v>11</v>
      </c>
      <c r="E27" s="59" t="s">
        <v>12</v>
      </c>
      <c r="F27" s="59">
        <v>147823</v>
      </c>
      <c r="G27" s="59">
        <v>1100</v>
      </c>
      <c r="H27" s="59">
        <f t="shared" si="0"/>
        <v>146723</v>
      </c>
      <c r="I27" s="59">
        <f t="shared" si="1"/>
        <v>26410.14</v>
      </c>
      <c r="J27" s="60">
        <f t="shared" ref="J27:J64" si="3">H27+I27</f>
        <v>173133.14</v>
      </c>
    </row>
    <row r="28" spans="1:10" s="35" customFormat="1" ht="15" customHeight="1" x14ac:dyDescent="0.25">
      <c r="A28" s="61" t="s">
        <v>51</v>
      </c>
      <c r="B28" s="62" t="s">
        <v>10</v>
      </c>
      <c r="C28" s="63" t="s">
        <v>29</v>
      </c>
      <c r="D28" s="63" t="s">
        <v>30</v>
      </c>
      <c r="E28" s="63" t="s">
        <v>31</v>
      </c>
      <c r="F28" s="63">
        <v>147023</v>
      </c>
      <c r="G28" s="63">
        <v>1100</v>
      </c>
      <c r="H28" s="63">
        <f t="shared" si="0"/>
        <v>145923</v>
      </c>
      <c r="I28" s="63">
        <f t="shared" si="1"/>
        <v>26266.14</v>
      </c>
      <c r="J28" s="64">
        <f t="shared" si="3"/>
        <v>172189.14</v>
      </c>
    </row>
    <row r="29" spans="1:10" s="35" customFormat="1" x14ac:dyDescent="0.25">
      <c r="A29" s="61" t="s">
        <v>51</v>
      </c>
      <c r="B29" s="62" t="s">
        <v>10</v>
      </c>
      <c r="C29" s="63" t="s">
        <v>9</v>
      </c>
      <c r="D29" s="63" t="s">
        <v>14</v>
      </c>
      <c r="E29" s="63" t="s">
        <v>15</v>
      </c>
      <c r="F29" s="63">
        <v>147023</v>
      </c>
      <c r="G29" s="63">
        <v>1100</v>
      </c>
      <c r="H29" s="63">
        <f t="shared" si="0"/>
        <v>145923</v>
      </c>
      <c r="I29" s="63">
        <f t="shared" si="1"/>
        <v>26266.14</v>
      </c>
      <c r="J29" s="64">
        <f t="shared" si="3"/>
        <v>172189.14</v>
      </c>
    </row>
    <row r="30" spans="1:10" s="35" customFormat="1" x14ac:dyDescent="0.25">
      <c r="A30" s="61" t="s">
        <v>51</v>
      </c>
      <c r="B30" s="62" t="s">
        <v>10</v>
      </c>
      <c r="C30" s="63" t="s">
        <v>29</v>
      </c>
      <c r="D30" s="63" t="s">
        <v>32</v>
      </c>
      <c r="E30" s="63" t="s">
        <v>33</v>
      </c>
      <c r="F30" s="63">
        <v>146223</v>
      </c>
      <c r="G30" s="63">
        <v>1100</v>
      </c>
      <c r="H30" s="63">
        <f t="shared" si="0"/>
        <v>145123</v>
      </c>
      <c r="I30" s="63">
        <f t="shared" si="1"/>
        <v>26122.14</v>
      </c>
      <c r="J30" s="64">
        <f t="shared" si="3"/>
        <v>171245.14</v>
      </c>
    </row>
    <row r="31" spans="1:10" s="35" customFormat="1" x14ac:dyDescent="0.25">
      <c r="A31" s="61" t="s">
        <v>51</v>
      </c>
      <c r="B31" s="62" t="s">
        <v>16</v>
      </c>
      <c r="C31" s="63" t="s">
        <v>9</v>
      </c>
      <c r="D31" s="63" t="s">
        <v>17</v>
      </c>
      <c r="E31" s="63" t="s">
        <v>18</v>
      </c>
      <c r="F31" s="8">
        <v>146923</v>
      </c>
      <c r="G31" s="63">
        <v>1100</v>
      </c>
      <c r="H31" s="63">
        <f t="shared" si="0"/>
        <v>145823</v>
      </c>
      <c r="I31" s="63">
        <f t="shared" si="1"/>
        <v>26248.14</v>
      </c>
      <c r="J31" s="64">
        <f t="shared" si="3"/>
        <v>172071.14</v>
      </c>
    </row>
    <row r="32" spans="1:10" s="35" customFormat="1" x14ac:dyDescent="0.25">
      <c r="A32" s="61" t="s">
        <v>51</v>
      </c>
      <c r="B32" s="62" t="s">
        <v>16</v>
      </c>
      <c r="C32" s="63" t="s">
        <v>29</v>
      </c>
      <c r="D32" s="63" t="s">
        <v>34</v>
      </c>
      <c r="E32" s="63" t="s">
        <v>35</v>
      </c>
      <c r="F32" s="63">
        <v>146123</v>
      </c>
      <c r="G32" s="63">
        <v>1100</v>
      </c>
      <c r="H32" s="63">
        <f t="shared" si="0"/>
        <v>145023</v>
      </c>
      <c r="I32" s="63">
        <f t="shared" si="1"/>
        <v>26104.14</v>
      </c>
      <c r="J32" s="64">
        <f t="shared" si="3"/>
        <v>171127.14</v>
      </c>
    </row>
    <row r="33" spans="1:10" s="35" customFormat="1" x14ac:dyDescent="0.25">
      <c r="A33" s="61" t="s">
        <v>51</v>
      </c>
      <c r="B33" s="62" t="s">
        <v>16</v>
      </c>
      <c r="C33" s="63" t="s">
        <v>9</v>
      </c>
      <c r="D33" s="63" t="s">
        <v>19</v>
      </c>
      <c r="E33" s="63" t="s">
        <v>20</v>
      </c>
      <c r="F33" s="63">
        <v>148898</v>
      </c>
      <c r="G33" s="63">
        <v>1100</v>
      </c>
      <c r="H33" s="63">
        <f t="shared" si="0"/>
        <v>147798</v>
      </c>
      <c r="I33" s="63">
        <f t="shared" si="1"/>
        <v>26603.64</v>
      </c>
      <c r="J33" s="64">
        <f t="shared" si="3"/>
        <v>174401.64</v>
      </c>
    </row>
    <row r="34" spans="1:10" s="35" customFormat="1" x14ac:dyDescent="0.25">
      <c r="A34" s="61" t="s">
        <v>51</v>
      </c>
      <c r="B34" s="62" t="s">
        <v>16</v>
      </c>
      <c r="C34" s="63" t="s">
        <v>99</v>
      </c>
      <c r="D34" s="63" t="s">
        <v>100</v>
      </c>
      <c r="E34" s="63" t="s">
        <v>101</v>
      </c>
      <c r="F34" s="63">
        <v>148098</v>
      </c>
      <c r="G34" s="63">
        <v>1100</v>
      </c>
      <c r="H34" s="63">
        <f t="shared" si="0"/>
        <v>146998</v>
      </c>
      <c r="I34" s="63">
        <f t="shared" si="1"/>
        <v>26459.64</v>
      </c>
      <c r="J34" s="64">
        <f t="shared" si="3"/>
        <v>173457.64</v>
      </c>
    </row>
    <row r="35" spans="1:10" s="35" customFormat="1" x14ac:dyDescent="0.25">
      <c r="A35" s="61" t="s">
        <v>51</v>
      </c>
      <c r="B35" s="62" t="s">
        <v>21</v>
      </c>
      <c r="C35" s="63" t="s">
        <v>9</v>
      </c>
      <c r="D35" s="63" t="s">
        <v>22</v>
      </c>
      <c r="E35" s="63" t="s">
        <v>23</v>
      </c>
      <c r="F35" s="63">
        <v>149123</v>
      </c>
      <c r="G35" s="63">
        <v>1100</v>
      </c>
      <c r="H35" s="63">
        <f t="shared" si="0"/>
        <v>148023</v>
      </c>
      <c r="I35" s="63">
        <f t="shared" si="1"/>
        <v>26644.14</v>
      </c>
      <c r="J35" s="64">
        <f t="shared" si="3"/>
        <v>174667.14</v>
      </c>
    </row>
    <row r="36" spans="1:10" s="35" customFormat="1" x14ac:dyDescent="0.25">
      <c r="A36" s="61" t="s">
        <v>51</v>
      </c>
      <c r="B36" s="62" t="s">
        <v>21</v>
      </c>
      <c r="C36" s="63" t="s">
        <v>29</v>
      </c>
      <c r="D36" s="63" t="s">
        <v>36</v>
      </c>
      <c r="E36" s="63" t="s">
        <v>37</v>
      </c>
      <c r="F36" s="63">
        <v>148323</v>
      </c>
      <c r="G36" s="63">
        <v>1100</v>
      </c>
      <c r="H36" s="63">
        <f t="shared" si="0"/>
        <v>147223</v>
      </c>
      <c r="I36" s="63">
        <f t="shared" si="1"/>
        <v>26500.14</v>
      </c>
      <c r="J36" s="64">
        <f t="shared" si="3"/>
        <v>173723.14</v>
      </c>
    </row>
    <row r="37" spans="1:10" s="35" customFormat="1" x14ac:dyDescent="0.25">
      <c r="A37" s="61" t="s">
        <v>51</v>
      </c>
      <c r="B37" s="62" t="s">
        <v>122</v>
      </c>
      <c r="C37" s="63" t="s">
        <v>9</v>
      </c>
      <c r="D37" s="63" t="s">
        <v>123</v>
      </c>
      <c r="E37" s="63" t="s">
        <v>124</v>
      </c>
      <c r="F37" s="63">
        <v>145123</v>
      </c>
      <c r="G37" s="63">
        <v>1100</v>
      </c>
      <c r="H37" s="63">
        <f t="shared" si="0"/>
        <v>144023</v>
      </c>
      <c r="I37" s="63">
        <f t="shared" si="1"/>
        <v>25924.14</v>
      </c>
      <c r="J37" s="64">
        <f t="shared" si="3"/>
        <v>169947.14</v>
      </c>
    </row>
    <row r="38" spans="1:10" s="35" customFormat="1" x14ac:dyDescent="0.25">
      <c r="A38" s="61" t="s">
        <v>51</v>
      </c>
      <c r="B38" s="62" t="s">
        <v>42</v>
      </c>
      <c r="C38" s="63" t="s">
        <v>9</v>
      </c>
      <c r="D38" s="63" t="s">
        <v>24</v>
      </c>
      <c r="E38" s="63" t="s">
        <v>25</v>
      </c>
      <c r="F38" s="63">
        <v>150473</v>
      </c>
      <c r="G38" s="63">
        <v>1100</v>
      </c>
      <c r="H38" s="63">
        <f t="shared" si="0"/>
        <v>149373</v>
      </c>
      <c r="I38" s="63">
        <f t="shared" si="1"/>
        <v>26887.14</v>
      </c>
      <c r="J38" s="64">
        <f t="shared" si="3"/>
        <v>176260.14</v>
      </c>
    </row>
    <row r="39" spans="1:10" s="35" customFormat="1" x14ac:dyDescent="0.25">
      <c r="A39" s="61" t="s">
        <v>51</v>
      </c>
      <c r="B39" s="62" t="s">
        <v>42</v>
      </c>
      <c r="C39" s="63" t="s">
        <v>29</v>
      </c>
      <c r="D39" s="63" t="s">
        <v>40</v>
      </c>
      <c r="E39" s="63" t="s">
        <v>41</v>
      </c>
      <c r="F39" s="63">
        <v>149673</v>
      </c>
      <c r="G39" s="63">
        <v>1100</v>
      </c>
      <c r="H39" s="63">
        <f t="shared" si="0"/>
        <v>148573</v>
      </c>
      <c r="I39" s="63">
        <f t="shared" si="1"/>
        <v>26743.14</v>
      </c>
      <c r="J39" s="64">
        <f t="shared" si="3"/>
        <v>175316.14</v>
      </c>
    </row>
    <row r="40" spans="1:10" s="35" customFormat="1" x14ac:dyDescent="0.25">
      <c r="A40" s="61" t="s">
        <v>51</v>
      </c>
      <c r="B40" s="62" t="s">
        <v>26</v>
      </c>
      <c r="C40" s="63" t="s">
        <v>9</v>
      </c>
      <c r="D40" s="63" t="s">
        <v>27</v>
      </c>
      <c r="E40" s="63" t="s">
        <v>28</v>
      </c>
      <c r="F40" s="63">
        <v>149050</v>
      </c>
      <c r="G40" s="63">
        <v>1100</v>
      </c>
      <c r="H40" s="63">
        <f t="shared" si="0"/>
        <v>147950</v>
      </c>
      <c r="I40" s="63">
        <f t="shared" si="1"/>
        <v>26631</v>
      </c>
      <c r="J40" s="64">
        <f t="shared" si="3"/>
        <v>174581</v>
      </c>
    </row>
    <row r="41" spans="1:10" s="35" customFormat="1" x14ac:dyDescent="0.25">
      <c r="A41" s="61" t="s">
        <v>51</v>
      </c>
      <c r="B41" s="62" t="s">
        <v>26</v>
      </c>
      <c r="C41" s="63" t="s">
        <v>29</v>
      </c>
      <c r="D41" s="63" t="s">
        <v>38</v>
      </c>
      <c r="E41" s="63" t="s">
        <v>39</v>
      </c>
      <c r="F41" s="63">
        <v>148250</v>
      </c>
      <c r="G41" s="63">
        <v>1100</v>
      </c>
      <c r="H41" s="63">
        <f t="shared" si="0"/>
        <v>147150</v>
      </c>
      <c r="I41" s="63">
        <f t="shared" si="1"/>
        <v>26487</v>
      </c>
      <c r="J41" s="64">
        <f t="shared" si="3"/>
        <v>173637</v>
      </c>
    </row>
    <row r="42" spans="1:10" s="35" customFormat="1" x14ac:dyDescent="0.25">
      <c r="A42" s="61" t="s">
        <v>51</v>
      </c>
      <c r="B42" s="62"/>
      <c r="C42" s="63" t="s">
        <v>91</v>
      </c>
      <c r="D42" s="63" t="s">
        <v>105</v>
      </c>
      <c r="E42" s="63" t="s">
        <v>92</v>
      </c>
      <c r="F42" s="63">
        <v>142523</v>
      </c>
      <c r="G42" s="63">
        <v>0</v>
      </c>
      <c r="H42" s="63">
        <f t="shared" si="0"/>
        <v>142523</v>
      </c>
      <c r="I42" s="63">
        <f t="shared" si="1"/>
        <v>25654.14</v>
      </c>
      <c r="J42" s="64">
        <f t="shared" si="3"/>
        <v>168177.14</v>
      </c>
    </row>
    <row r="43" spans="1:10" s="35" customFormat="1" x14ac:dyDescent="0.25">
      <c r="A43" s="61" t="s">
        <v>51</v>
      </c>
      <c r="B43" s="62"/>
      <c r="C43" s="63" t="s">
        <v>93</v>
      </c>
      <c r="D43" s="63" t="s">
        <v>106</v>
      </c>
      <c r="E43" s="63" t="s">
        <v>94</v>
      </c>
      <c r="F43" s="63">
        <v>141723</v>
      </c>
      <c r="G43" s="63">
        <v>0</v>
      </c>
      <c r="H43" s="63">
        <f t="shared" si="0"/>
        <v>141723</v>
      </c>
      <c r="I43" s="63">
        <f t="shared" si="1"/>
        <v>25510.14</v>
      </c>
      <c r="J43" s="64">
        <f t="shared" si="3"/>
        <v>167233.14000000001</v>
      </c>
    </row>
    <row r="44" spans="1:10" s="35" customFormat="1" x14ac:dyDescent="0.25">
      <c r="A44" s="61" t="s">
        <v>51</v>
      </c>
      <c r="B44" s="62"/>
      <c r="C44" s="63" t="s">
        <v>95</v>
      </c>
      <c r="D44" s="63" t="s">
        <v>107</v>
      </c>
      <c r="E44" s="63" t="s">
        <v>96</v>
      </c>
      <c r="F44" s="63">
        <v>141723</v>
      </c>
      <c r="G44" s="63">
        <v>0</v>
      </c>
      <c r="H44" s="63">
        <f t="shared" si="0"/>
        <v>141723</v>
      </c>
      <c r="I44" s="63">
        <f t="shared" si="1"/>
        <v>25510.14</v>
      </c>
      <c r="J44" s="64">
        <f t="shared" si="3"/>
        <v>167233.14000000001</v>
      </c>
    </row>
    <row r="45" spans="1:10" s="35" customFormat="1" ht="15.75" thickBot="1" x14ac:dyDescent="0.3">
      <c r="A45" s="67" t="s">
        <v>51</v>
      </c>
      <c r="B45" s="68"/>
      <c r="C45" s="69" t="s">
        <v>97</v>
      </c>
      <c r="D45" s="69" t="s">
        <v>108</v>
      </c>
      <c r="E45" s="69" t="s">
        <v>98</v>
      </c>
      <c r="F45" s="69">
        <v>143023</v>
      </c>
      <c r="G45" s="69">
        <v>0</v>
      </c>
      <c r="H45" s="69">
        <f t="shared" si="0"/>
        <v>143023</v>
      </c>
      <c r="I45" s="69">
        <f t="shared" si="1"/>
        <v>25744.14</v>
      </c>
      <c r="J45" s="70">
        <f t="shared" si="3"/>
        <v>168767.14</v>
      </c>
    </row>
    <row r="46" spans="1:10" s="103" customFormat="1" x14ac:dyDescent="0.25">
      <c r="A46" s="57" t="s">
        <v>84</v>
      </c>
      <c r="B46" s="58" t="s">
        <v>10</v>
      </c>
      <c r="C46" s="59" t="s">
        <v>9</v>
      </c>
      <c r="D46" s="59" t="s">
        <v>11</v>
      </c>
      <c r="E46" s="59" t="s">
        <v>12</v>
      </c>
      <c r="F46" s="59">
        <v>143411</v>
      </c>
      <c r="G46" s="59">
        <v>1100</v>
      </c>
      <c r="H46" s="59">
        <f t="shared" si="0"/>
        <v>142311</v>
      </c>
      <c r="I46" s="59">
        <f t="shared" si="1"/>
        <v>25615.98</v>
      </c>
      <c r="J46" s="60">
        <f t="shared" si="3"/>
        <v>167926.98</v>
      </c>
    </row>
    <row r="47" spans="1:10" s="103" customFormat="1" x14ac:dyDescent="0.25">
      <c r="A47" s="61" t="s">
        <v>84</v>
      </c>
      <c r="B47" s="62" t="s">
        <v>10</v>
      </c>
      <c r="C47" s="63" t="s">
        <v>29</v>
      </c>
      <c r="D47" s="63" t="s">
        <v>30</v>
      </c>
      <c r="E47" s="63" t="s">
        <v>31</v>
      </c>
      <c r="F47" s="63">
        <v>142611</v>
      </c>
      <c r="G47" s="63">
        <v>1100</v>
      </c>
      <c r="H47" s="63">
        <f t="shared" si="0"/>
        <v>141511</v>
      </c>
      <c r="I47" s="63">
        <f t="shared" si="1"/>
        <v>25471.98</v>
      </c>
      <c r="J47" s="64">
        <f t="shared" si="3"/>
        <v>166982.98000000001</v>
      </c>
    </row>
    <row r="48" spans="1:10" s="103" customFormat="1" x14ac:dyDescent="0.25">
      <c r="A48" s="61" t="s">
        <v>84</v>
      </c>
      <c r="B48" s="62" t="s">
        <v>10</v>
      </c>
      <c r="C48" s="63" t="s">
        <v>9</v>
      </c>
      <c r="D48" s="63" t="s">
        <v>14</v>
      </c>
      <c r="E48" s="63" t="s">
        <v>15</v>
      </c>
      <c r="F48" s="63">
        <v>142611</v>
      </c>
      <c r="G48" s="63">
        <v>1100</v>
      </c>
      <c r="H48" s="63">
        <f t="shared" si="0"/>
        <v>141511</v>
      </c>
      <c r="I48" s="63">
        <f t="shared" si="1"/>
        <v>25471.98</v>
      </c>
      <c r="J48" s="64">
        <f t="shared" si="3"/>
        <v>166982.98000000001</v>
      </c>
    </row>
    <row r="49" spans="1:10" s="103" customFormat="1" x14ac:dyDescent="0.25">
      <c r="A49" s="61" t="s">
        <v>84</v>
      </c>
      <c r="B49" s="62" t="s">
        <v>10</v>
      </c>
      <c r="C49" s="63" t="s">
        <v>29</v>
      </c>
      <c r="D49" s="63" t="s">
        <v>32</v>
      </c>
      <c r="E49" s="63" t="s">
        <v>33</v>
      </c>
      <c r="F49" s="63">
        <v>141811</v>
      </c>
      <c r="G49" s="63">
        <v>1100</v>
      </c>
      <c r="H49" s="63">
        <f t="shared" si="0"/>
        <v>140711</v>
      </c>
      <c r="I49" s="63">
        <f t="shared" si="1"/>
        <v>25327.98</v>
      </c>
      <c r="J49" s="64">
        <f t="shared" si="3"/>
        <v>166038.98000000001</v>
      </c>
    </row>
    <row r="50" spans="1:10" s="103" customFormat="1" x14ac:dyDescent="0.25">
      <c r="A50" s="61" t="s">
        <v>84</v>
      </c>
      <c r="B50" s="62" t="s">
        <v>16</v>
      </c>
      <c r="C50" s="63" t="s">
        <v>9</v>
      </c>
      <c r="D50" s="63" t="s">
        <v>17</v>
      </c>
      <c r="E50" s="63" t="s">
        <v>18</v>
      </c>
      <c r="F50" s="63">
        <v>144301</v>
      </c>
      <c r="G50" s="63">
        <v>1100</v>
      </c>
      <c r="H50" s="63">
        <f>F50-G50</f>
        <v>143201</v>
      </c>
      <c r="I50" s="63">
        <f t="shared" si="1"/>
        <v>25776.18</v>
      </c>
      <c r="J50" s="64">
        <f t="shared" si="3"/>
        <v>168977.18</v>
      </c>
    </row>
    <row r="51" spans="1:10" s="103" customFormat="1" x14ac:dyDescent="0.25">
      <c r="A51" s="61" t="s">
        <v>84</v>
      </c>
      <c r="B51" s="62" t="s">
        <v>16</v>
      </c>
      <c r="C51" s="63" t="s">
        <v>29</v>
      </c>
      <c r="D51" s="63" t="s">
        <v>34</v>
      </c>
      <c r="E51" s="63" t="s">
        <v>35</v>
      </c>
      <c r="F51" s="63">
        <v>143501</v>
      </c>
      <c r="G51" s="63">
        <v>1100</v>
      </c>
      <c r="H51" s="63">
        <f t="shared" si="0"/>
        <v>142401</v>
      </c>
      <c r="I51" s="63">
        <f t="shared" si="1"/>
        <v>25632.18</v>
      </c>
      <c r="J51" s="64">
        <f t="shared" si="3"/>
        <v>168033.18</v>
      </c>
    </row>
    <row r="52" spans="1:10" s="103" customFormat="1" x14ac:dyDescent="0.25">
      <c r="A52" s="61" t="s">
        <v>84</v>
      </c>
      <c r="B52" s="62" t="s">
        <v>16</v>
      </c>
      <c r="C52" s="63" t="s">
        <v>9</v>
      </c>
      <c r="D52" s="63" t="s">
        <v>19</v>
      </c>
      <c r="E52" s="63" t="s">
        <v>20</v>
      </c>
      <c r="F52" s="63">
        <v>147076</v>
      </c>
      <c r="G52" s="63">
        <v>1100</v>
      </c>
      <c r="H52" s="63">
        <f t="shared" si="0"/>
        <v>145976</v>
      </c>
      <c r="I52" s="63">
        <f t="shared" si="1"/>
        <v>26275.68</v>
      </c>
      <c r="J52" s="64">
        <f t="shared" si="3"/>
        <v>172251.68</v>
      </c>
    </row>
    <row r="53" spans="1:10" s="103" customFormat="1" x14ac:dyDescent="0.25">
      <c r="A53" s="61" t="s">
        <v>84</v>
      </c>
      <c r="B53" s="62" t="s">
        <v>16</v>
      </c>
      <c r="C53" s="63" t="s">
        <v>99</v>
      </c>
      <c r="D53" s="63" t="s">
        <v>100</v>
      </c>
      <c r="E53" s="63" t="s">
        <v>101</v>
      </c>
      <c r="F53" s="63">
        <v>146276</v>
      </c>
      <c r="G53" s="63">
        <v>1100</v>
      </c>
      <c r="H53" s="63">
        <f t="shared" si="0"/>
        <v>145176</v>
      </c>
      <c r="I53" s="63">
        <f t="shared" si="1"/>
        <v>26131.68</v>
      </c>
      <c r="J53" s="64">
        <f t="shared" si="3"/>
        <v>171307.68</v>
      </c>
    </row>
    <row r="54" spans="1:10" s="103" customFormat="1" x14ac:dyDescent="0.25">
      <c r="A54" s="61" t="s">
        <v>84</v>
      </c>
      <c r="B54" s="62" t="s">
        <v>21</v>
      </c>
      <c r="C54" s="63" t="s">
        <v>9</v>
      </c>
      <c r="D54" s="63" t="s">
        <v>22</v>
      </c>
      <c r="E54" s="63" t="s">
        <v>23</v>
      </c>
      <c r="F54" s="63">
        <v>146651</v>
      </c>
      <c r="G54" s="63">
        <v>1100</v>
      </c>
      <c r="H54" s="63">
        <f t="shared" si="0"/>
        <v>145551</v>
      </c>
      <c r="I54" s="63">
        <f t="shared" si="1"/>
        <v>26199.18</v>
      </c>
      <c r="J54" s="64">
        <f t="shared" si="3"/>
        <v>171750.18</v>
      </c>
    </row>
    <row r="55" spans="1:10" s="103" customFormat="1" x14ac:dyDescent="0.25">
      <c r="A55" s="61" t="s">
        <v>84</v>
      </c>
      <c r="B55" s="62" t="s">
        <v>21</v>
      </c>
      <c r="C55" s="63" t="s">
        <v>29</v>
      </c>
      <c r="D55" s="63" t="s">
        <v>36</v>
      </c>
      <c r="E55" s="63" t="s">
        <v>37</v>
      </c>
      <c r="F55" s="63">
        <v>145851</v>
      </c>
      <c r="G55" s="63">
        <v>1100</v>
      </c>
      <c r="H55" s="63">
        <f t="shared" si="0"/>
        <v>144751</v>
      </c>
      <c r="I55" s="63">
        <f t="shared" si="1"/>
        <v>26055.18</v>
      </c>
      <c r="J55" s="64">
        <f t="shared" si="3"/>
        <v>170806.18</v>
      </c>
    </row>
    <row r="56" spans="1:10" s="103" customFormat="1" x14ac:dyDescent="0.25">
      <c r="A56" s="61" t="s">
        <v>84</v>
      </c>
      <c r="B56" s="62" t="s">
        <v>122</v>
      </c>
      <c r="C56" s="63" t="s">
        <v>9</v>
      </c>
      <c r="D56" s="63" t="s">
        <v>123</v>
      </c>
      <c r="E56" s="63" t="s">
        <v>124</v>
      </c>
      <c r="F56" s="63">
        <v>140811</v>
      </c>
      <c r="G56" s="63">
        <v>1100</v>
      </c>
      <c r="H56" s="63">
        <f t="shared" si="0"/>
        <v>139711</v>
      </c>
      <c r="I56" s="63">
        <f t="shared" si="1"/>
        <v>25147.98</v>
      </c>
      <c r="J56" s="64">
        <f t="shared" si="3"/>
        <v>164858.98000000001</v>
      </c>
    </row>
    <row r="57" spans="1:10" s="103" customFormat="1" x14ac:dyDescent="0.25">
      <c r="A57" s="61" t="s">
        <v>84</v>
      </c>
      <c r="B57" s="62" t="s">
        <v>42</v>
      </c>
      <c r="C57" s="63" t="s">
        <v>9</v>
      </c>
      <c r="D57" s="63" t="s">
        <v>24</v>
      </c>
      <c r="E57" s="63" t="s">
        <v>25</v>
      </c>
      <c r="F57" s="63">
        <v>148501</v>
      </c>
      <c r="G57" s="63">
        <v>1100</v>
      </c>
      <c r="H57" s="63">
        <f t="shared" si="0"/>
        <v>147401</v>
      </c>
      <c r="I57" s="63">
        <f t="shared" si="1"/>
        <v>26532.18</v>
      </c>
      <c r="J57" s="64">
        <f t="shared" si="3"/>
        <v>173933.18</v>
      </c>
    </row>
    <row r="58" spans="1:10" s="103" customFormat="1" x14ac:dyDescent="0.25">
      <c r="A58" s="61" t="s">
        <v>84</v>
      </c>
      <c r="B58" s="62" t="s">
        <v>42</v>
      </c>
      <c r="C58" s="63" t="s">
        <v>29</v>
      </c>
      <c r="D58" s="63" t="s">
        <v>40</v>
      </c>
      <c r="E58" s="63" t="s">
        <v>41</v>
      </c>
      <c r="F58" s="63">
        <v>147701</v>
      </c>
      <c r="G58" s="63">
        <v>1100</v>
      </c>
      <c r="H58" s="63">
        <f t="shared" si="0"/>
        <v>146601</v>
      </c>
      <c r="I58" s="63">
        <f t="shared" si="1"/>
        <v>26388.18</v>
      </c>
      <c r="J58" s="64">
        <f t="shared" si="3"/>
        <v>172989.18</v>
      </c>
    </row>
    <row r="59" spans="1:10" s="103" customFormat="1" x14ac:dyDescent="0.25">
      <c r="A59" s="61" t="s">
        <v>84</v>
      </c>
      <c r="B59" s="62" t="s">
        <v>26</v>
      </c>
      <c r="C59" s="63" t="s">
        <v>9</v>
      </c>
      <c r="D59" s="63" t="s">
        <v>27</v>
      </c>
      <c r="E59" s="63" t="s">
        <v>28</v>
      </c>
      <c r="F59" s="63">
        <v>146948</v>
      </c>
      <c r="G59" s="63">
        <v>1100</v>
      </c>
      <c r="H59" s="63">
        <f t="shared" si="0"/>
        <v>145848</v>
      </c>
      <c r="I59" s="63">
        <f t="shared" si="1"/>
        <v>26252.639999999999</v>
      </c>
      <c r="J59" s="64">
        <f t="shared" si="3"/>
        <v>172100.64</v>
      </c>
    </row>
    <row r="60" spans="1:10" s="103" customFormat="1" x14ac:dyDescent="0.25">
      <c r="A60" s="61" t="s">
        <v>84</v>
      </c>
      <c r="B60" s="62" t="s">
        <v>26</v>
      </c>
      <c r="C60" s="63" t="s">
        <v>29</v>
      </c>
      <c r="D60" s="63" t="s">
        <v>38</v>
      </c>
      <c r="E60" s="63" t="s">
        <v>39</v>
      </c>
      <c r="F60" s="63">
        <v>146148</v>
      </c>
      <c r="G60" s="63">
        <v>1100</v>
      </c>
      <c r="H60" s="63">
        <f t="shared" si="0"/>
        <v>145048</v>
      </c>
      <c r="I60" s="63">
        <f t="shared" si="1"/>
        <v>26108.639999999999</v>
      </c>
      <c r="J60" s="64">
        <f t="shared" si="3"/>
        <v>171156.64</v>
      </c>
    </row>
    <row r="61" spans="1:10" s="103" customFormat="1" x14ac:dyDescent="0.25">
      <c r="A61" s="61" t="s">
        <v>84</v>
      </c>
      <c r="B61" s="62" t="s">
        <v>102</v>
      </c>
      <c r="C61" s="63" t="s">
        <v>91</v>
      </c>
      <c r="D61" s="63" t="s">
        <v>105</v>
      </c>
      <c r="E61" s="63" t="s">
        <v>92</v>
      </c>
      <c r="F61" s="63">
        <v>139501</v>
      </c>
      <c r="G61" s="63">
        <v>0</v>
      </c>
      <c r="H61" s="63">
        <f t="shared" si="0"/>
        <v>139501</v>
      </c>
      <c r="I61" s="63">
        <f t="shared" si="1"/>
        <v>25110.18</v>
      </c>
      <c r="J61" s="64">
        <f t="shared" si="3"/>
        <v>164611.18</v>
      </c>
    </row>
    <row r="62" spans="1:10" s="103" customFormat="1" x14ac:dyDescent="0.25">
      <c r="A62" s="61" t="s">
        <v>84</v>
      </c>
      <c r="B62" s="62" t="s">
        <v>102</v>
      </c>
      <c r="C62" s="63" t="s">
        <v>93</v>
      </c>
      <c r="D62" s="63" t="s">
        <v>106</v>
      </c>
      <c r="E62" s="63" t="s">
        <v>94</v>
      </c>
      <c r="F62" s="63">
        <v>138701</v>
      </c>
      <c r="G62" s="63">
        <v>0</v>
      </c>
      <c r="H62" s="63">
        <f t="shared" si="0"/>
        <v>138701</v>
      </c>
      <c r="I62" s="63">
        <f t="shared" si="1"/>
        <v>24966.18</v>
      </c>
      <c r="J62" s="64">
        <f t="shared" si="3"/>
        <v>163667.18</v>
      </c>
    </row>
    <row r="63" spans="1:10" s="103" customFormat="1" x14ac:dyDescent="0.25">
      <c r="A63" s="61" t="s">
        <v>84</v>
      </c>
      <c r="B63" s="62" t="s">
        <v>102</v>
      </c>
      <c r="C63" s="63" t="s">
        <v>95</v>
      </c>
      <c r="D63" s="63" t="s">
        <v>107</v>
      </c>
      <c r="E63" s="63" t="s">
        <v>96</v>
      </c>
      <c r="F63" s="63">
        <v>138701</v>
      </c>
      <c r="G63" s="63">
        <v>0</v>
      </c>
      <c r="H63" s="63">
        <f t="shared" si="0"/>
        <v>138701</v>
      </c>
      <c r="I63" s="63">
        <f t="shared" si="1"/>
        <v>24966.18</v>
      </c>
      <c r="J63" s="64">
        <f t="shared" si="3"/>
        <v>163667.18</v>
      </c>
    </row>
    <row r="64" spans="1:10" s="103" customFormat="1" ht="15.75" thickBot="1" x14ac:dyDescent="0.3">
      <c r="A64" s="67" t="s">
        <v>84</v>
      </c>
      <c r="B64" s="62" t="s">
        <v>102</v>
      </c>
      <c r="C64" s="69" t="s">
        <v>97</v>
      </c>
      <c r="D64" s="69" t="s">
        <v>108</v>
      </c>
      <c r="E64" s="69" t="s">
        <v>98</v>
      </c>
      <c r="F64" s="69">
        <v>140001</v>
      </c>
      <c r="G64" s="69">
        <v>0</v>
      </c>
      <c r="H64" s="69">
        <f t="shared" si="0"/>
        <v>140001</v>
      </c>
      <c r="I64" s="69">
        <f t="shared" si="1"/>
        <v>25200.18</v>
      </c>
      <c r="J64" s="70">
        <f t="shared" si="3"/>
        <v>165201.18</v>
      </c>
    </row>
    <row r="65" spans="1:10" s="14" customFormat="1" ht="15.75" thickBot="1" x14ac:dyDescent="0.3">
      <c r="A65" s="186" t="s">
        <v>52</v>
      </c>
      <c r="B65" s="187"/>
      <c r="C65" s="187"/>
      <c r="D65" s="188"/>
      <c r="J65" s="6"/>
    </row>
    <row r="66" spans="1:10" s="14" customFormat="1" ht="60.75" thickBot="1" x14ac:dyDescent="0.3">
      <c r="A66" s="24" t="s">
        <v>53</v>
      </c>
      <c r="B66" s="25" t="s">
        <v>77</v>
      </c>
      <c r="C66" s="26" t="s">
        <v>78</v>
      </c>
      <c r="E66" s="189" t="s">
        <v>85</v>
      </c>
      <c r="F66" s="190"/>
      <c r="J66" s="6"/>
    </row>
    <row r="67" spans="1:10" s="14" customFormat="1" x14ac:dyDescent="0.25">
      <c r="A67" s="27" t="s">
        <v>54</v>
      </c>
      <c r="B67" s="22" t="s">
        <v>109</v>
      </c>
      <c r="C67" s="23">
        <v>200</v>
      </c>
      <c r="E67" s="15" t="s">
        <v>88</v>
      </c>
      <c r="F67" s="17">
        <v>1100</v>
      </c>
      <c r="J67" s="6"/>
    </row>
    <row r="68" spans="1:10" s="14" customFormat="1" ht="15.75" thickBot="1" x14ac:dyDescent="0.3">
      <c r="A68" s="28" t="s">
        <v>55</v>
      </c>
      <c r="B68" s="18" t="s">
        <v>110</v>
      </c>
      <c r="C68" s="20">
        <v>450</v>
      </c>
      <c r="E68" s="29" t="s">
        <v>89</v>
      </c>
      <c r="F68" s="19">
        <v>500</v>
      </c>
      <c r="J68" s="6"/>
    </row>
    <row r="69" spans="1:10" s="14" customFormat="1" ht="15.75" thickBot="1" x14ac:dyDescent="0.3">
      <c r="A69" s="28" t="s">
        <v>56</v>
      </c>
      <c r="B69" s="18" t="s">
        <v>111</v>
      </c>
      <c r="C69" s="20">
        <v>500</v>
      </c>
      <c r="E69" s="30" t="s">
        <v>121</v>
      </c>
      <c r="F69" s="16">
        <v>1600</v>
      </c>
      <c r="J69" s="6"/>
    </row>
    <row r="70" spans="1:10" s="14" customFormat="1" x14ac:dyDescent="0.25">
      <c r="A70" s="28" t="s">
        <v>57</v>
      </c>
      <c r="B70" s="18" t="s">
        <v>112</v>
      </c>
      <c r="C70" s="20">
        <v>550</v>
      </c>
      <c r="E70" s="31"/>
      <c r="F70" s="31"/>
      <c r="J70" s="6"/>
    </row>
    <row r="71" spans="1:10" s="14" customFormat="1" x14ac:dyDescent="0.25">
      <c r="A71" s="28" t="s">
        <v>58</v>
      </c>
      <c r="B71" s="18" t="s">
        <v>113</v>
      </c>
      <c r="C71" s="20">
        <v>650</v>
      </c>
      <c r="J71" s="6"/>
    </row>
    <row r="72" spans="1:10" s="14" customFormat="1" x14ac:dyDescent="0.25">
      <c r="A72" s="28" t="s">
        <v>60</v>
      </c>
      <c r="B72" s="18" t="s">
        <v>114</v>
      </c>
      <c r="C72" s="20">
        <v>750</v>
      </c>
      <c r="G72" s="14" t="s">
        <v>59</v>
      </c>
      <c r="J72" s="6"/>
    </row>
    <row r="73" spans="1:10" s="14" customFormat="1" x14ac:dyDescent="0.25">
      <c r="A73" s="28" t="s">
        <v>61</v>
      </c>
      <c r="B73" s="18" t="s">
        <v>115</v>
      </c>
      <c r="C73" s="20">
        <v>850</v>
      </c>
      <c r="J73" s="6"/>
    </row>
    <row r="74" spans="1:10" s="14" customFormat="1" x14ac:dyDescent="0.25">
      <c r="A74" s="28" t="s">
        <v>62</v>
      </c>
      <c r="B74" s="18" t="s">
        <v>116</v>
      </c>
      <c r="C74" s="20">
        <v>950</v>
      </c>
      <c r="J74" s="6"/>
    </row>
    <row r="75" spans="1:10" s="14" customFormat="1" x14ac:dyDescent="0.25">
      <c r="A75" s="28" t="s">
        <v>63</v>
      </c>
      <c r="B75" s="18" t="s">
        <v>117</v>
      </c>
      <c r="C75" s="20">
        <v>1000</v>
      </c>
      <c r="J75" s="6"/>
    </row>
    <row r="76" spans="1:10" s="14" customFormat="1" x14ac:dyDescent="0.25">
      <c r="A76" s="28" t="s">
        <v>64</v>
      </c>
      <c r="B76" s="18" t="s">
        <v>118</v>
      </c>
      <c r="C76" s="20">
        <v>1050</v>
      </c>
      <c r="J76" s="6"/>
    </row>
    <row r="77" spans="1:10" s="14" customFormat="1" x14ac:dyDescent="0.25">
      <c r="A77" s="28" t="s">
        <v>65</v>
      </c>
      <c r="B77" s="18" t="s">
        <v>119</v>
      </c>
      <c r="C77" s="20">
        <v>1100</v>
      </c>
      <c r="J77" s="6"/>
    </row>
    <row r="78" spans="1:10" s="14" customFormat="1" ht="15.75" thickBot="1" x14ac:dyDescent="0.3">
      <c r="A78" s="19" t="s">
        <v>104</v>
      </c>
      <c r="B78" s="19" t="s">
        <v>120</v>
      </c>
      <c r="C78" s="21">
        <v>1200</v>
      </c>
      <c r="J78" s="6"/>
    </row>
    <row r="79" spans="1:10" s="14" customFormat="1" ht="24.75" customHeight="1" x14ac:dyDescent="0.25">
      <c r="A79" s="191" t="s">
        <v>66</v>
      </c>
      <c r="B79" s="192"/>
      <c r="C79" s="192"/>
      <c r="D79" s="192"/>
      <c r="E79" s="192"/>
      <c r="F79" s="192"/>
      <c r="G79" s="192"/>
      <c r="H79" s="192"/>
      <c r="I79" s="192"/>
      <c r="J79" s="6"/>
    </row>
    <row r="80" spans="1:10" s="12" customFormat="1" ht="45" customHeight="1" x14ac:dyDescent="0.25">
      <c r="A80" s="193" t="s">
        <v>74</v>
      </c>
      <c r="B80" s="194"/>
      <c r="C80" s="194"/>
      <c r="D80" s="194"/>
      <c r="E80" s="194"/>
      <c r="F80" s="194"/>
      <c r="G80" s="194"/>
      <c r="H80" s="194"/>
      <c r="I80" s="194"/>
      <c r="J80" s="195"/>
    </row>
    <row r="81" spans="1:10" s="12" customFormat="1" ht="39" customHeight="1" x14ac:dyDescent="0.25">
      <c r="A81" s="193" t="s">
        <v>75</v>
      </c>
      <c r="B81" s="194"/>
      <c r="C81" s="194"/>
      <c r="D81" s="194"/>
      <c r="E81" s="194"/>
      <c r="F81" s="194"/>
      <c r="G81" s="194"/>
      <c r="H81" s="194"/>
      <c r="I81" s="194"/>
      <c r="J81" s="195"/>
    </row>
    <row r="82" spans="1:10" s="14" customFormat="1" x14ac:dyDescent="0.25">
      <c r="A82" s="43" t="s">
        <v>67</v>
      </c>
      <c r="B82" s="44"/>
      <c r="C82" s="44"/>
      <c r="D82" s="44"/>
      <c r="E82" s="45"/>
      <c r="F82" s="45"/>
      <c r="G82" s="45"/>
      <c r="H82" s="41"/>
      <c r="I82" s="41"/>
      <c r="J82" s="40"/>
    </row>
    <row r="83" spans="1:10" s="14" customFormat="1" ht="15" customHeight="1" x14ac:dyDescent="0.25">
      <c r="A83" s="178" t="s">
        <v>79</v>
      </c>
      <c r="B83" s="179"/>
      <c r="C83" s="179"/>
      <c r="D83" s="179"/>
      <c r="E83" s="179"/>
      <c r="F83" s="179"/>
      <c r="G83" s="179"/>
      <c r="H83" s="179"/>
      <c r="I83" s="179"/>
      <c r="J83" s="180"/>
    </row>
    <row r="84" spans="1:10" s="14" customFormat="1" ht="76.5" customHeight="1" x14ac:dyDescent="0.25">
      <c r="A84" s="178" t="s">
        <v>76</v>
      </c>
      <c r="B84" s="179"/>
      <c r="C84" s="179"/>
      <c r="D84" s="179"/>
      <c r="E84" s="179"/>
      <c r="F84" s="179"/>
      <c r="G84" s="179"/>
      <c r="H84" s="179"/>
      <c r="I84" s="179"/>
      <c r="J84" s="180"/>
    </row>
    <row r="85" spans="1:10" s="14" customFormat="1" x14ac:dyDescent="0.25">
      <c r="A85" s="43" t="s">
        <v>68</v>
      </c>
      <c r="B85" s="44"/>
      <c r="C85" s="44"/>
      <c r="D85" s="44"/>
      <c r="E85" s="44"/>
      <c r="F85" s="41"/>
      <c r="G85" s="41"/>
      <c r="H85" s="4"/>
      <c r="I85" s="41"/>
      <c r="J85" s="40"/>
    </row>
    <row r="86" spans="1:10" s="14" customFormat="1" x14ac:dyDescent="0.25">
      <c r="A86" s="43" t="s">
        <v>69</v>
      </c>
      <c r="B86" s="44"/>
      <c r="C86" s="44"/>
      <c r="D86" s="44"/>
      <c r="E86" s="44"/>
      <c r="F86" s="41"/>
      <c r="G86" s="45"/>
      <c r="H86" s="41"/>
      <c r="I86" s="4"/>
      <c r="J86" s="40"/>
    </row>
    <row r="87" spans="1:10" s="14" customFormat="1" x14ac:dyDescent="0.25">
      <c r="A87" s="43" t="s">
        <v>70</v>
      </c>
      <c r="B87" s="44"/>
      <c r="C87" s="44"/>
      <c r="D87" s="44"/>
      <c r="E87" s="44"/>
      <c r="F87" s="41"/>
      <c r="G87" s="45"/>
      <c r="H87" s="41"/>
      <c r="I87" s="4"/>
      <c r="J87" s="40"/>
    </row>
    <row r="88" spans="1:10" s="14" customFormat="1" x14ac:dyDescent="0.25">
      <c r="A88" s="43" t="s">
        <v>71</v>
      </c>
      <c r="B88" s="44"/>
      <c r="C88" s="44"/>
      <c r="D88" s="44"/>
      <c r="E88" s="44"/>
      <c r="F88" s="41"/>
      <c r="G88" s="41"/>
      <c r="H88" s="41"/>
      <c r="I88" s="4"/>
      <c r="J88" s="40"/>
    </row>
    <row r="89" spans="1:10" s="5" customFormat="1" x14ac:dyDescent="0.25">
      <c r="A89" s="43" t="s">
        <v>70</v>
      </c>
      <c r="B89" s="44"/>
      <c r="C89" s="44"/>
      <c r="D89" s="44"/>
      <c r="E89" s="44"/>
      <c r="F89" s="41"/>
      <c r="G89" s="45"/>
      <c r="H89" s="41"/>
      <c r="I89" s="4"/>
      <c r="J89" s="40"/>
    </row>
    <row r="90" spans="1:10" s="5" customFormat="1" x14ac:dyDescent="0.25">
      <c r="A90" s="43" t="s">
        <v>71</v>
      </c>
      <c r="B90" s="44"/>
      <c r="C90" s="44"/>
      <c r="D90" s="44"/>
      <c r="E90" s="44"/>
      <c r="F90" s="41"/>
      <c r="G90" s="41"/>
      <c r="H90" s="41"/>
      <c r="I90" s="4"/>
      <c r="J90" s="40"/>
    </row>
    <row r="91" spans="1:10" s="5" customFormat="1" ht="15.75" thickBot="1" x14ac:dyDescent="0.3">
      <c r="A91" s="46" t="s">
        <v>72</v>
      </c>
      <c r="B91" s="47"/>
      <c r="C91" s="47"/>
      <c r="D91" s="47"/>
      <c r="E91" s="48"/>
      <c r="F91" s="48"/>
      <c r="G91" s="48"/>
      <c r="H91" s="48"/>
      <c r="I91" s="47"/>
      <c r="J91" s="42"/>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ANTRA</cp:lastModifiedBy>
  <cp:lastPrinted>2026-03-02T09:44:33Z</cp:lastPrinted>
  <dcterms:created xsi:type="dcterms:W3CDTF">2021-09-01T09:19:12Z</dcterms:created>
  <dcterms:modified xsi:type="dcterms:W3CDTF">2026-03-25T10:48:53Z</dcterms:modified>
</cp:coreProperties>
</file>