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8800" windowHeight="12330" tabRatio="560" activeTab="3"/>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MAHARASHTRA!$A$7:$J$226</definedName>
    <definedName name="_xlnm._FilterDatabase" localSheetId="2" hidden="1">NILKAMAL!$A$7:$J$148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6" i="4" l="1"/>
  <c r="H25" i="4"/>
  <c r="H24" i="4"/>
  <c r="H23" i="4"/>
  <c r="H22" i="4"/>
  <c r="H21" i="4"/>
  <c r="H20" i="4"/>
  <c r="I20" i="4" s="1"/>
  <c r="H19" i="4"/>
  <c r="H18" i="4"/>
  <c r="H17" i="4"/>
  <c r="H16" i="4"/>
  <c r="I16" i="4" s="1"/>
  <c r="H15" i="4"/>
  <c r="I15" i="4" s="1"/>
  <c r="H14" i="4"/>
  <c r="H13" i="4"/>
  <c r="H12" i="4"/>
  <c r="I12" i="4" s="1"/>
  <c r="H11" i="4"/>
  <c r="I11" i="4" s="1"/>
  <c r="H10" i="4"/>
  <c r="H9" i="4"/>
  <c r="H8" i="4"/>
  <c r="H45" i="4"/>
  <c r="H44" i="4"/>
  <c r="H43" i="4"/>
  <c r="H42" i="4"/>
  <c r="H41" i="4"/>
  <c r="H40" i="4"/>
  <c r="H39" i="4"/>
  <c r="H38" i="4"/>
  <c r="I38" i="4" s="1"/>
  <c r="H37" i="4"/>
  <c r="H36" i="4"/>
  <c r="H35" i="4"/>
  <c r="H34" i="4"/>
  <c r="I34" i="4" s="1"/>
  <c r="H33" i="4"/>
  <c r="H32" i="4"/>
  <c r="H31" i="4"/>
  <c r="H30" i="4"/>
  <c r="I30" i="4" s="1"/>
  <c r="H29" i="4"/>
  <c r="H28" i="4"/>
  <c r="H27" i="4"/>
  <c r="H64" i="4"/>
  <c r="H63" i="4"/>
  <c r="H62" i="4"/>
  <c r="H61" i="4"/>
  <c r="I61" i="4" s="1"/>
  <c r="H60" i="4"/>
  <c r="H59" i="4"/>
  <c r="H58" i="4"/>
  <c r="H57" i="4"/>
  <c r="I57" i="4" s="1"/>
  <c r="H56" i="4"/>
  <c r="I56" i="4" s="1"/>
  <c r="H55" i="4"/>
  <c r="I55" i="4" s="1"/>
  <c r="J55" i="4" s="1"/>
  <c r="H54" i="4"/>
  <c r="H53" i="4"/>
  <c r="I53" i="4" s="1"/>
  <c r="H52" i="4"/>
  <c r="H51" i="4"/>
  <c r="I51" i="4" s="1"/>
  <c r="J51" i="4" s="1"/>
  <c r="H50" i="4"/>
  <c r="H49" i="4"/>
  <c r="I49" i="4" s="1"/>
  <c r="H48" i="4"/>
  <c r="H47" i="4"/>
  <c r="I47" i="4" s="1"/>
  <c r="J47" i="4" s="1"/>
  <c r="H46" i="4"/>
  <c r="J56" i="4" l="1"/>
  <c r="I10" i="4"/>
  <c r="J10" i="4" s="1"/>
  <c r="I48" i="4"/>
  <c r="J48" i="4" s="1"/>
  <c r="I22" i="4"/>
  <c r="J22" i="4" s="1"/>
  <c r="I58" i="4"/>
  <c r="J58" i="4" s="1"/>
  <c r="I14" i="4"/>
  <c r="J14" i="4" s="1"/>
  <c r="I59" i="4"/>
  <c r="J59" i="4" s="1"/>
  <c r="J61" i="4"/>
  <c r="I18" i="4"/>
  <c r="J18" i="4" s="1"/>
  <c r="I52" i="4"/>
  <c r="J52" i="4" s="1"/>
  <c r="I60" i="4"/>
  <c r="J60" i="4" s="1"/>
  <c r="I26" i="4"/>
  <c r="J26" i="4" s="1"/>
  <c r="I23" i="4"/>
  <c r="J23" i="4" s="1"/>
  <c r="J11" i="4"/>
  <c r="J12" i="4"/>
  <c r="I24" i="4"/>
  <c r="J24" i="4" s="1"/>
  <c r="J16" i="4"/>
  <c r="J20" i="4"/>
  <c r="I9" i="4"/>
  <c r="J9" i="4" s="1"/>
  <c r="I13" i="4"/>
  <c r="J13" i="4" s="1"/>
  <c r="I17" i="4"/>
  <c r="J17" i="4" s="1"/>
  <c r="I21" i="4"/>
  <c r="J21" i="4" s="1"/>
  <c r="I25" i="4"/>
  <c r="J25" i="4" s="1"/>
  <c r="I19" i="4"/>
  <c r="J19" i="4" s="1"/>
  <c r="J15" i="4"/>
  <c r="I8" i="4"/>
  <c r="J8" i="4" s="1"/>
  <c r="I42" i="4"/>
  <c r="J42" i="4" s="1"/>
  <c r="J34" i="4"/>
  <c r="J30" i="4"/>
  <c r="I27" i="4"/>
  <c r="J27" i="4" s="1"/>
  <c r="I31" i="4"/>
  <c r="J31" i="4" s="1"/>
  <c r="I35" i="4"/>
  <c r="J35" i="4" s="1"/>
  <c r="I39" i="4"/>
  <c r="J39" i="4" s="1"/>
  <c r="I43" i="4"/>
  <c r="J43" i="4" s="1"/>
  <c r="J38" i="4"/>
  <c r="I28" i="4"/>
  <c r="J28" i="4" s="1"/>
  <c r="I36" i="4"/>
  <c r="J36" i="4" s="1"/>
  <c r="I40" i="4"/>
  <c r="J40" i="4" s="1"/>
  <c r="I44" i="4"/>
  <c r="J44" i="4" s="1"/>
  <c r="I32" i="4"/>
  <c r="J32" i="4" s="1"/>
  <c r="I29" i="4"/>
  <c r="J29" i="4" s="1"/>
  <c r="I33" i="4"/>
  <c r="J33" i="4" s="1"/>
  <c r="I37" i="4"/>
  <c r="J37" i="4" s="1"/>
  <c r="I41" i="4"/>
  <c r="J41" i="4" s="1"/>
  <c r="I45" i="4"/>
  <c r="J45" i="4" s="1"/>
  <c r="J62" i="4"/>
  <c r="J53" i="4"/>
  <c r="J49" i="4"/>
  <c r="J57" i="4"/>
  <c r="I46" i="4"/>
  <c r="J46" i="4" s="1"/>
  <c r="I50" i="4"/>
  <c r="J50" i="4" s="1"/>
  <c r="I54" i="4"/>
  <c r="J54" i="4" s="1"/>
  <c r="I62" i="4"/>
  <c r="I63" i="4"/>
  <c r="J63" i="4" s="1"/>
  <c r="I64" i="4"/>
  <c r="J64" i="4" s="1"/>
  <c r="H26" i="5" l="1"/>
  <c r="H25" i="5"/>
  <c r="I25" i="5" s="1"/>
  <c r="J25" i="5" s="1"/>
  <c r="H24" i="5"/>
  <c r="I24" i="5" s="1"/>
  <c r="J24" i="5" s="1"/>
  <c r="H23" i="5"/>
  <c r="H22" i="5"/>
  <c r="H21" i="5"/>
  <c r="I21" i="5" s="1"/>
  <c r="J21" i="5" s="1"/>
  <c r="H20" i="5"/>
  <c r="I20" i="5" s="1"/>
  <c r="J20" i="5" s="1"/>
  <c r="H19" i="5"/>
  <c r="H18" i="5"/>
  <c r="H17" i="5"/>
  <c r="I17" i="5" s="1"/>
  <c r="J17" i="5" s="1"/>
  <c r="H16" i="5"/>
  <c r="I16" i="5" s="1"/>
  <c r="J16" i="5" s="1"/>
  <c r="H15" i="5"/>
  <c r="H14" i="5"/>
  <c r="H13" i="5"/>
  <c r="I13" i="5" s="1"/>
  <c r="J13" i="5" s="1"/>
  <c r="H12" i="5"/>
  <c r="I12" i="5" s="1"/>
  <c r="J12" i="5" s="1"/>
  <c r="H11" i="5"/>
  <c r="H10" i="5"/>
  <c r="H9" i="5"/>
  <c r="I9" i="5" s="1"/>
  <c r="J9" i="5" s="1"/>
  <c r="H8" i="5"/>
  <c r="I8" i="5" s="1"/>
  <c r="J8" i="5" s="1"/>
  <c r="I11" i="5" l="1"/>
  <c r="J11" i="5" s="1"/>
  <c r="I15" i="5"/>
  <c r="J15" i="5" s="1"/>
  <c r="I19" i="5"/>
  <c r="J19" i="5" s="1"/>
  <c r="I23" i="5"/>
  <c r="J23" i="5" s="1"/>
  <c r="I10" i="5"/>
  <c r="J10" i="5" s="1"/>
  <c r="I14" i="5"/>
  <c r="J14" i="5" s="1"/>
  <c r="I18" i="5"/>
  <c r="J18" i="5" s="1"/>
  <c r="I22" i="5"/>
  <c r="J22" i="5" s="1"/>
  <c r="I26" i="5"/>
  <c r="J26" i="5" s="1"/>
  <c r="H45" i="6" l="1"/>
  <c r="H44" i="6"/>
  <c r="H43" i="6"/>
  <c r="H42" i="6"/>
  <c r="H41" i="6"/>
  <c r="I41" i="6" s="1"/>
  <c r="J41" i="6" s="1"/>
  <c r="H40" i="6"/>
  <c r="I40" i="6" s="1"/>
  <c r="J40" i="6" s="1"/>
  <c r="H39" i="6"/>
  <c r="I39" i="6" s="1"/>
  <c r="H38" i="6"/>
  <c r="H37" i="6"/>
  <c r="I37" i="6" s="1"/>
  <c r="J37" i="6" s="1"/>
  <c r="H36" i="6"/>
  <c r="I36" i="6" s="1"/>
  <c r="J36" i="6" s="1"/>
  <c r="H35" i="6"/>
  <c r="H34" i="6"/>
  <c r="H33" i="6"/>
  <c r="I33" i="6" s="1"/>
  <c r="J33" i="6" s="1"/>
  <c r="H32" i="6"/>
  <c r="I32" i="6" s="1"/>
  <c r="H31" i="6"/>
  <c r="I31" i="6" s="1"/>
  <c r="H30" i="6"/>
  <c r="H29" i="6"/>
  <c r="I29" i="6" s="1"/>
  <c r="J29" i="6" s="1"/>
  <c r="H28" i="6"/>
  <c r="H27" i="6"/>
  <c r="H26" i="6"/>
  <c r="I26" i="6" s="1"/>
  <c r="J26" i="6" s="1"/>
  <c r="H25" i="6"/>
  <c r="I25" i="6" s="1"/>
  <c r="H24" i="6"/>
  <c r="H23" i="6"/>
  <c r="I23" i="6" s="1"/>
  <c r="J23" i="6" s="1"/>
  <c r="H22" i="6"/>
  <c r="I22" i="6" s="1"/>
  <c r="J22" i="6" s="1"/>
  <c r="H21" i="6"/>
  <c r="I21" i="6" s="1"/>
  <c r="H20" i="6"/>
  <c r="H19" i="6"/>
  <c r="I19" i="6" s="1"/>
  <c r="J19" i="6" s="1"/>
  <c r="H18" i="6"/>
  <c r="I18" i="6" s="1"/>
  <c r="J18" i="6" s="1"/>
  <c r="H17" i="6"/>
  <c r="I17" i="6" s="1"/>
  <c r="H16" i="6"/>
  <c r="H15" i="6"/>
  <c r="I15" i="6" s="1"/>
  <c r="J15" i="6" s="1"/>
  <c r="H14" i="6"/>
  <c r="I14" i="6" s="1"/>
  <c r="J14" i="6" s="1"/>
  <c r="H13" i="6"/>
  <c r="H12" i="6"/>
  <c r="H11" i="6"/>
  <c r="I11" i="6" s="1"/>
  <c r="J11" i="6" s="1"/>
  <c r="H10" i="6"/>
  <c r="I10" i="6" s="1"/>
  <c r="J10" i="6" s="1"/>
  <c r="H9" i="6"/>
  <c r="H8" i="6"/>
  <c r="J32" i="6" l="1"/>
  <c r="I28" i="6"/>
  <c r="J28" i="6" s="1"/>
  <c r="J31" i="6"/>
  <c r="I35" i="6"/>
  <c r="J35" i="6" s="1"/>
  <c r="I44" i="6"/>
  <c r="J44" i="6" s="1"/>
  <c r="I27" i="6"/>
  <c r="J27" i="6" s="1"/>
  <c r="J39" i="6"/>
  <c r="I43" i="6"/>
  <c r="J43" i="6" s="1"/>
  <c r="I30" i="6"/>
  <c r="J30" i="6" s="1"/>
  <c r="I34" i="6"/>
  <c r="J34" i="6" s="1"/>
  <c r="I38" i="6"/>
  <c r="J38" i="6" s="1"/>
  <c r="I42" i="6"/>
  <c r="J42" i="6" s="1"/>
  <c r="I45" i="6"/>
  <c r="J45" i="6" s="1"/>
  <c r="I9" i="6"/>
  <c r="J9" i="6" s="1"/>
  <c r="I13" i="6"/>
  <c r="J13" i="6" s="1"/>
  <c r="I8" i="6"/>
  <c r="J8" i="6" s="1"/>
  <c r="I12" i="6"/>
  <c r="J12" i="6" s="1"/>
  <c r="I16" i="6"/>
  <c r="J16" i="6" s="1"/>
  <c r="J17" i="6"/>
  <c r="I20" i="6"/>
  <c r="J20" i="6" s="1"/>
  <c r="J21" i="6"/>
  <c r="I24" i="6"/>
  <c r="J24" i="6" s="1"/>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<sst xmlns="http://schemas.openxmlformats.org/spreadsheetml/2006/main" count="2703" uniqueCount="127">
  <si>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</si>
  <si>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</si>
  <si>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</si>
  <si>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</si>
  <si>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</si>
  <si>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</si>
  <si>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</si>
  <si>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</si>
  <si>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</si>
  <si>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</si>
  <si>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</si>
  <si>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</si>
  <si>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</si>
  <si>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</si>
  <si>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</si>
  <si>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</si>
  <si>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</si>
  <si>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</si>
  <si>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</si>
  <si>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</si>
  <si>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</si>
  <si>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</si>
  <si>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</si>
  <si>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</si>
  <si>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</si>
  <si>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</si>
  <si>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</si>
  <si>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</si>
  <si>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</si>
  <si>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</si>
  <si>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</si>
  <si>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</si>
  <si>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</si>
  <si>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</si>
  <si>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</si>
  <si>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</si>
  <si>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</si>
  <si>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</si>
  <si>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</si>
  <si>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</si>
  <si>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</si>
  <si>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</si>
  <si>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</si>
  <si>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</si>
  <si>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</si>
  <si>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</si>
  <si>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</si>
  <si>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</si>
  <si>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</si>
  <si>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</si>
  <si>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</si>
  <si>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</si>
  <si>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</si>
  <si>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</si>
  <si>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</si>
  <si>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</si>
  <si>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</si>
  <si>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</si>
  <si>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</si>
  <si>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</si>
  <si>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</si>
  <si>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</si>
  <si>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</si>
  <si>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</si>
  <si>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</si>
  <si>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</si>
  <si>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</si>
  <si>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</si>
  <si>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</si>
  <si>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</si>
  <si>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</si>
  <si>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</si>
  <si>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</si>
  <si>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</si>
  <si>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</si>
  <si>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</si>
  <si>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</si>
  <si>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</si>
  <si>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</si>
  <si>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</si>
  <si>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</si>
  <si>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</si>
  <si>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</si>
  <si>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</si>
  <si>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</si>
  <si>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</si>
  <si>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</si>
  <si>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</si>
  <si>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</si>
  <si>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</si>
  <si>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</si>
  <si>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</si>
  <si>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</si>
  <si>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</si>
  <si>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</si>
  <si>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</si>
  <si>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</si>
  <si>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</si>
  <si>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</si>
  <si>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</si>
  <si>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</si>
  <si>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</si>
  <si>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</si>
  <si>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</si>
  <si>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</si>
  <si>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</si>
  <si>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</si>
  <si>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</si>
  <si>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</si>
  <si>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</si>
  <si>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</si>
  <si>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</si>
  <si>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</si>
  <si>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</si>
  <si>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</si>
  <si>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</si>
  <si>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</si>
  <si>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</si>
  <si>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</si>
  <si>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</si>
  <si>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</si>
  <si>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</si>
  <si>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</si>
  <si>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</si>
  <si>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</si>
  <si>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</si>
  <si>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16.04.2026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</si>
</sst>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5">
    <fill>
      <patternFill patternType="none"/>
    </fill>
    <fill>
      <patternFill patternType="gray125"/>
    </fill>
    <fill>
      <patternFill patternType="solid">
        <fgColor theme="8" tint="0.59999389629810485"/>
        <bgColor indexed="64"/>
      </patternFill>
    </fill>
    <fill>
      <patternFill patternType="solid">
        <fgColor theme="7" tint="0.39997558519241921"/>
        <bgColor indexed="64"/>
      </patternFill>
    </fill>
    <fill>
      <patternFill patternType="solid">
        <fgColor theme="7" tint="0.59999389629810485"/>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2" fillId="0" borderId="0"/>
  </cellStyleXfs>
  <cellXfs count="209">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0" fillId="0" borderId="55" xfId="0" applyFont="1" applyFill="1" applyBorder="1" applyAlignment="1">
      <alignment horizontal="center"/>
    </xf>
    <xf numFmtId="0" fontId="0" fillId="0" borderId="16" xfId="0" applyFont="1" applyFill="1" applyBorder="1" applyAlignment="1">
      <alignment horizontal="center"/>
    </xf>
    <xf numFmtId="0" fontId="0" fillId="0" borderId="17"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0" fillId="2" borderId="1" xfId="0" applyFont="1" applyFill="1" applyBorder="1" applyAlignment="1">
      <alignment horizontal="center"/>
    </xf>
    <xf numFmtId="0" fontId="5" fillId="0" borderId="1"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0" fillId="3" borderId="52" xfId="0" applyFont="1" applyFill="1" applyBorder="1" applyAlignment="1">
      <alignment horizontal="center"/>
    </xf>
    <xf numFmtId="0" fontId="0" fillId="3" borderId="1" xfId="0" applyFont="1" applyFill="1" applyBorder="1" applyAlignment="1">
      <alignment horizontal="center"/>
    </xf>
    <xf numFmtId="0" fontId="0" fillId="3" borderId="44" xfId="0" applyFont="1" applyFill="1" applyBorder="1" applyAlignment="1">
      <alignment horizontal="center"/>
    </xf>
    <xf numFmtId="0" fontId="0" fillId="0" borderId="52" xfId="0" applyFont="1" applyFill="1" applyBorder="1" applyAlignment="1">
      <alignment horizontal="center" vertical="center"/>
    </xf>
    <xf numFmtId="0" fontId="5" fillId="0" borderId="1" xfId="0" applyFont="1" applyFill="1" applyBorder="1" applyAlignment="1">
      <alignment horizontal="center" vertical="center"/>
    </xf>
    <xf numFmtId="0" fontId="0" fillId="4" borderId="23" xfId="0" applyFont="1" applyFill="1" applyBorder="1" applyAlignment="1">
      <alignment horizontal="center" vertical="center"/>
    </xf>
    <xf numFmtId="0" fontId="0" fillId="4" borderId="44" xfId="0" applyFont="1" applyFill="1" applyBorder="1" applyAlignment="1">
      <alignment horizontal="center" vertical="center"/>
    </xf>
    <xf numFmtId="0" fontId="0" fillId="4" borderId="44" xfId="0" applyFont="1" applyFill="1" applyBorder="1" applyAlignment="1">
      <alignment horizontal="center"/>
    </xf>
    <xf numFmtId="0" fontId="0" fillId="4" borderId="1" xfId="0" applyFont="1" applyFill="1" applyBorder="1" applyAlignment="1">
      <alignment horizontal="center"/>
    </xf>
    <xf numFmtId="0" fontId="5" fillId="4" borderId="1" xfId="0" applyFont="1" applyFill="1" applyBorder="1" applyAlignment="1">
      <alignment horizontal="center" vertical="center"/>
    </xf>
    <xf numFmtId="0" fontId="0" fillId="4" borderId="1" xfId="0" applyFont="1" applyFill="1" applyBorder="1" applyAlignment="1">
      <alignment horizontal="center" vertical="center"/>
    </xf>
    <xf numFmtId="0" fontId="5" fillId="4" borderId="1"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85586</xdr:colOff>
      <xdr:row>2</xdr:row>
      <xdr:rowOff>193088</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341820" cy="645526"/>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138" zoomScale="115" zoomScaleNormal="115" workbookViewId="0">
      <selection activeCell="B168" sqref="B168"/>
    </sheetView>
  </sheetViews>
  <sheetFormatPr defaultColWidth="16.28515625" defaultRowHeight="15" x14ac:dyDescent="0.25"/>
  <cols>
    <col min="1" max="1" width="20.140625" style="34" customWidth="1"/>
    <col min="2" max="2" width="14.5703125" style="34" customWidth="1"/>
    <col min="3" max="3" width="13.140625" style="34" customWidth="1"/>
    <col min="4" max="4" width="17.140625" style="34" customWidth="1"/>
    <col min="5" max="5" width="16" style="34" customWidth="1"/>
    <col min="6" max="6" width="8.5703125" style="34" customWidth="1"/>
    <col min="7" max="7" width="8.42578125" style="34" customWidth="1"/>
    <col min="8" max="8" width="12.5703125" style="34" customWidth="1"/>
    <col min="9" max="9" width="9.140625" style="34" customWidth="1"/>
    <col min="10" max="10" width="12.42578125" style="34" customWidth="1"/>
    <col min="11" max="16384" width="16.28515625" style="34"/>
  </cols>
  <sheetData>
    <row r="1" spans="1:10" s="147" customFormat="1" ht="18" customHeight="1" x14ac:dyDescent="0.25">
      <c r="A1" s="156"/>
      <c r="B1" s="156"/>
      <c r="C1" s="156"/>
      <c r="D1" s="156"/>
      <c r="E1" s="156"/>
      <c r="F1" s="156"/>
      <c r="G1" s="156"/>
      <c r="H1" s="156"/>
      <c r="I1" s="156"/>
    </row>
    <row r="2" spans="1:10" s="147" customFormat="1" ht="18" customHeight="1" x14ac:dyDescent="0.25">
      <c r="A2" s="156"/>
      <c r="B2" s="156"/>
      <c r="C2" s="156"/>
      <c r="D2" s="156"/>
      <c r="E2" s="156"/>
      <c r="F2" s="156"/>
      <c r="G2" s="156"/>
      <c r="H2" s="156"/>
      <c r="I2" s="156"/>
    </row>
    <row r="3" spans="1:10" s="147" customFormat="1" ht="18" customHeight="1" x14ac:dyDescent="0.25">
      <c r="A3" s="157"/>
      <c r="B3" s="157"/>
      <c r="C3" s="157"/>
      <c r="D3" s="157"/>
      <c r="E3" s="157"/>
      <c r="F3" s="157"/>
      <c r="G3" s="157"/>
      <c r="H3" s="157"/>
      <c r="I3" s="157"/>
    </row>
    <row r="4" spans="1:10" s="147" customFormat="1" ht="18" customHeight="1" x14ac:dyDescent="0.25">
      <c r="A4" s="157" t="s">
        <v>0</v>
      </c>
      <c r="B4" s="157"/>
      <c r="C4" s="157"/>
      <c r="D4" s="157"/>
      <c r="E4" s="157"/>
      <c r="F4" s="157"/>
      <c r="G4" s="157"/>
      <c r="H4" s="157"/>
      <c r="I4" s="157"/>
      <c r="J4" s="153"/>
    </row>
    <row r="5" spans="1:10" s="147" customFormat="1" ht="18" customHeight="1" x14ac:dyDescent="0.25">
      <c r="A5" s="157" t="s">
        <v>125</v>
      </c>
      <c r="B5" s="157"/>
      <c r="C5" s="157"/>
      <c r="D5" s="157"/>
      <c r="E5" s="157"/>
      <c r="F5" s="157"/>
      <c r="G5" s="157"/>
      <c r="H5" s="157"/>
      <c r="I5" s="157"/>
      <c r="J5" s="153"/>
    </row>
    <row r="6" spans="1:10" s="147" customFormat="1" ht="18" customHeight="1" thickBot="1" x14ac:dyDescent="0.3">
      <c r="A6" s="157" t="s">
        <v>126</v>
      </c>
      <c r="B6" s="157"/>
      <c r="C6" s="157"/>
      <c r="D6" s="157"/>
      <c r="E6" s="157"/>
      <c r="F6" s="157"/>
      <c r="G6" s="157"/>
      <c r="H6" s="157"/>
      <c r="I6" s="157"/>
      <c r="J6" s="153"/>
    </row>
    <row r="7" spans="1:10" s="148" customFormat="1" ht="50.25" customHeight="1" thickBot="1" x14ac:dyDescent="0.3">
      <c r="A7" s="138" t="s">
        <v>1</v>
      </c>
      <c r="B7" s="152" t="s">
        <v>3</v>
      </c>
      <c r="C7" s="152"/>
      <c r="D7" s="155" t="s">
        <v>2</v>
      </c>
      <c r="E7" s="155"/>
      <c r="F7" s="120" t="s">
        <v>4</v>
      </c>
      <c r="G7" s="121" t="s">
        <v>5</v>
      </c>
      <c r="H7" s="120" t="s">
        <v>6</v>
      </c>
      <c r="I7" s="120" t="s">
        <v>7</v>
      </c>
      <c r="J7" s="152" t="s">
        <v>8</v>
      </c>
    </row>
    <row r="8" spans="1:10" ht="15" customHeight="1" x14ac:dyDescent="0.25">
      <c r="A8" s="136" t="s">
        <v>45</v>
      </c>
      <c r="B8" s="136" t="s">
        <v>10</v>
      </c>
      <c r="C8" s="136" t="s">
        <v>9</v>
      </c>
      <c r="D8" s="136" t="s">
        <v>11</v>
      </c>
      <c r="E8" s="136" t="s">
        <v>12</v>
      </c>
      <c r="F8" s="197">
        <v>142222</v>
      </c>
      <c r="G8" s="136">
        <v>1100</v>
      </c>
      <c r="H8" s="136">
        <f t="shared" ref="H8:H39" si="0">F8-G8</f>
        <v>141122</v>
      </c>
      <c r="I8" s="136">
        <f t="shared" ref="I8:I39" si="1">H8*18%</f>
        <v>25401.96</v>
      </c>
      <c r="J8" s="137">
        <f>H8+I8</f>
        <v>166523.96</v>
      </c>
    </row>
    <row r="9" spans="1:10" x14ac:dyDescent="0.25">
      <c r="A9" s="62" t="s">
        <v>45</v>
      </c>
      <c r="B9" s="62" t="s">
        <v>10</v>
      </c>
      <c r="C9" s="62" t="s">
        <v>29</v>
      </c>
      <c r="D9" s="62" t="s">
        <v>30</v>
      </c>
      <c r="E9" s="62" t="s">
        <v>31</v>
      </c>
      <c r="F9" s="62">
        <v>141422</v>
      </c>
      <c r="G9" s="62">
        <v>1100</v>
      </c>
      <c r="H9" s="62">
        <f t="shared" si="0"/>
        <v>140322</v>
      </c>
      <c r="I9" s="62">
        <f t="shared" si="1"/>
        <v>25257.96</v>
      </c>
      <c r="J9" s="88">
        <f t="shared" ref="J9:J72" si="2">H9+I9</f>
        <v>165579.96</v>
      </c>
    </row>
    <row r="10" spans="1:10" x14ac:dyDescent="0.25">
      <c r="A10" s="62" t="s">
        <v>45</v>
      </c>
      <c r="B10" s="62" t="s">
        <v>10</v>
      </c>
      <c r="C10" s="62" t="s">
        <v>9</v>
      </c>
      <c r="D10" s="62" t="s">
        <v>14</v>
      </c>
      <c r="E10" s="62" t="s">
        <v>15</v>
      </c>
      <c r="F10" s="62">
        <v>141422</v>
      </c>
      <c r="G10" s="62">
        <v>1100</v>
      </c>
      <c r="H10" s="62">
        <f t="shared" si="0"/>
        <v>140322</v>
      </c>
      <c r="I10" s="62">
        <f t="shared" si="1"/>
        <v>25257.96</v>
      </c>
      <c r="J10" s="88">
        <f t="shared" si="2"/>
        <v>165579.96</v>
      </c>
    </row>
    <row r="11" spans="1:10" x14ac:dyDescent="0.25">
      <c r="A11" s="62" t="s">
        <v>45</v>
      </c>
      <c r="B11" s="62" t="s">
        <v>10</v>
      </c>
      <c r="C11" s="62" t="s">
        <v>29</v>
      </c>
      <c r="D11" s="62" t="s">
        <v>32</v>
      </c>
      <c r="E11" s="62" t="s">
        <v>33</v>
      </c>
      <c r="F11" s="62">
        <v>140622</v>
      </c>
      <c r="G11" s="62">
        <v>1100</v>
      </c>
      <c r="H11" s="62">
        <f t="shared" si="0"/>
        <v>139522</v>
      </c>
      <c r="I11" s="62">
        <f t="shared" si="1"/>
        <v>25113.96</v>
      </c>
      <c r="J11" s="88">
        <f t="shared" si="2"/>
        <v>164635.96</v>
      </c>
    </row>
    <row r="12" spans="1:10" x14ac:dyDescent="0.25">
      <c r="A12" s="62" t="s">
        <v>45</v>
      </c>
      <c r="B12" s="62" t="s">
        <v>16</v>
      </c>
      <c r="C12" s="62" t="s">
        <v>9</v>
      </c>
      <c r="D12" s="62" t="s">
        <v>17</v>
      </c>
      <c r="E12" s="62" t="s">
        <v>18</v>
      </c>
      <c r="F12" s="150">
        <v>140139</v>
      </c>
      <c r="G12" s="62">
        <v>1100</v>
      </c>
      <c r="H12" s="62">
        <f t="shared" si="0"/>
        <v>139039</v>
      </c>
      <c r="I12" s="62">
        <f t="shared" si="1"/>
        <v>25027.02</v>
      </c>
      <c r="J12" s="88">
        <f t="shared" si="2"/>
        <v>164066.01999999999</v>
      </c>
    </row>
    <row r="13" spans="1:10" x14ac:dyDescent="0.25">
      <c r="A13" s="62" t="s">
        <v>45</v>
      </c>
      <c r="B13" s="62" t="s">
        <v>16</v>
      </c>
      <c r="C13" s="62" t="s">
        <v>29</v>
      </c>
      <c r="D13" s="62" t="s">
        <v>34</v>
      </c>
      <c r="E13" s="62" t="s">
        <v>35</v>
      </c>
      <c r="F13" s="62">
        <v>139339</v>
      </c>
      <c r="G13" s="62">
        <v>1100</v>
      </c>
      <c r="H13" s="62">
        <f t="shared" si="0"/>
        <v>138239</v>
      </c>
      <c r="I13" s="62">
        <f t="shared" si="1"/>
        <v>24883.02</v>
      </c>
      <c r="J13" s="88">
        <f t="shared" si="2"/>
        <v>163122.01999999999</v>
      </c>
    </row>
    <row r="14" spans="1:10" x14ac:dyDescent="0.25">
      <c r="A14" s="62" t="s">
        <v>45</v>
      </c>
      <c r="B14" s="62" t="s">
        <v>16</v>
      </c>
      <c r="C14" s="62" t="s">
        <v>9</v>
      </c>
      <c r="D14" s="62" t="s">
        <v>19</v>
      </c>
      <c r="E14" s="62" t="s">
        <v>20</v>
      </c>
      <c r="F14" s="62">
        <v>142150</v>
      </c>
      <c r="G14" s="62">
        <v>1100</v>
      </c>
      <c r="H14" s="62">
        <f t="shared" si="0"/>
        <v>141050</v>
      </c>
      <c r="I14" s="62">
        <f t="shared" si="1"/>
        <v>25389</v>
      </c>
      <c r="J14" s="88">
        <f t="shared" si="2"/>
        <v>166439</v>
      </c>
    </row>
    <row r="15" spans="1:10" x14ac:dyDescent="0.25">
      <c r="A15" s="62" t="s">
        <v>45</v>
      </c>
      <c r="B15" s="62" t="s">
        <v>16</v>
      </c>
      <c r="C15" s="62" t="s">
        <v>99</v>
      </c>
      <c r="D15" s="62" t="s">
        <v>100</v>
      </c>
      <c r="E15" s="62" t="s">
        <v>101</v>
      </c>
      <c r="F15" s="62">
        <v>141350</v>
      </c>
      <c r="G15" s="62">
        <v>1100</v>
      </c>
      <c r="H15" s="62">
        <v>100272</v>
      </c>
      <c r="I15" s="62">
        <v>18048.96</v>
      </c>
      <c r="J15" s="88">
        <f t="shared" si="2"/>
        <v>118320.95999999999</v>
      </c>
    </row>
    <row r="16" spans="1:10" ht="15" customHeight="1" x14ac:dyDescent="0.25">
      <c r="A16" s="62" t="s">
        <v>45</v>
      </c>
      <c r="B16" s="62" t="s">
        <v>21</v>
      </c>
      <c r="C16" s="62" t="s">
        <v>9</v>
      </c>
      <c r="D16" s="62" t="s">
        <v>22</v>
      </c>
      <c r="E16" s="62" t="s">
        <v>23</v>
      </c>
      <c r="F16" s="205">
        <v>142250</v>
      </c>
      <c r="G16" s="62">
        <v>1100</v>
      </c>
      <c r="H16" s="62">
        <f t="shared" si="0"/>
        <v>141150</v>
      </c>
      <c r="I16" s="62">
        <f t="shared" si="1"/>
        <v>25407</v>
      </c>
      <c r="J16" s="88">
        <f t="shared" si="2"/>
        <v>166557</v>
      </c>
    </row>
    <row r="17" spans="1:10" ht="15" customHeight="1" x14ac:dyDescent="0.25">
      <c r="A17" s="62" t="s">
        <v>45</v>
      </c>
      <c r="B17" s="62" t="s">
        <v>21</v>
      </c>
      <c r="C17" s="62" t="s">
        <v>29</v>
      </c>
      <c r="D17" s="62" t="s">
        <v>36</v>
      </c>
      <c r="E17" s="62" t="s">
        <v>37</v>
      </c>
      <c r="F17" s="62">
        <v>141450</v>
      </c>
      <c r="G17" s="62">
        <v>1100</v>
      </c>
      <c r="H17" s="62">
        <f t="shared" si="0"/>
        <v>140350</v>
      </c>
      <c r="I17" s="62">
        <f t="shared" si="1"/>
        <v>25263</v>
      </c>
      <c r="J17" s="88">
        <f t="shared" si="2"/>
        <v>165613</v>
      </c>
    </row>
    <row r="18" spans="1:10" ht="15" customHeight="1" x14ac:dyDescent="0.25">
      <c r="A18" s="62" t="s">
        <v>45</v>
      </c>
      <c r="B18" s="62" t="s">
        <v>122</v>
      </c>
      <c r="C18" s="62" t="s">
        <v>9</v>
      </c>
      <c r="D18" s="62" t="s">
        <v>123</v>
      </c>
      <c r="E18" s="62" t="s">
        <v>124</v>
      </c>
      <c r="F18" s="62">
        <v>138522</v>
      </c>
      <c r="G18" s="62">
        <v>1100</v>
      </c>
      <c r="H18" s="62">
        <f t="shared" ref="H18" si="3">F18-G18</f>
        <v>137422</v>
      </c>
      <c r="I18" s="62">
        <f t="shared" ref="I18" si="4">H18*18%</f>
        <v>24735.96</v>
      </c>
      <c r="J18" s="88">
        <f t="shared" si="2"/>
        <v>162157.96</v>
      </c>
    </row>
    <row r="19" spans="1:10" x14ac:dyDescent="0.25">
      <c r="A19" s="62" t="s">
        <v>45</v>
      </c>
      <c r="B19" s="62" t="s">
        <v>42</v>
      </c>
      <c r="C19" s="62" t="s">
        <v>9</v>
      </c>
      <c r="D19" s="62" t="s">
        <v>24</v>
      </c>
      <c r="E19" s="62" t="s">
        <v>25</v>
      </c>
      <c r="F19" s="205">
        <v>143860</v>
      </c>
      <c r="G19" s="62">
        <v>1100</v>
      </c>
      <c r="H19" s="62">
        <f t="shared" si="0"/>
        <v>142760</v>
      </c>
      <c r="I19" s="62">
        <f t="shared" si="1"/>
        <v>25696.799999999999</v>
      </c>
      <c r="J19" s="88">
        <f t="shared" si="2"/>
        <v>168456.8</v>
      </c>
    </row>
    <row r="20" spans="1:10" x14ac:dyDescent="0.25">
      <c r="A20" s="62" t="s">
        <v>45</v>
      </c>
      <c r="B20" s="62" t="s">
        <v>42</v>
      </c>
      <c r="C20" s="62" t="s">
        <v>29</v>
      </c>
      <c r="D20" s="62" t="s">
        <v>40</v>
      </c>
      <c r="E20" s="62" t="s">
        <v>41</v>
      </c>
      <c r="F20" s="62">
        <v>143060</v>
      </c>
      <c r="G20" s="62">
        <v>1100</v>
      </c>
      <c r="H20" s="62">
        <f t="shared" si="0"/>
        <v>141960</v>
      </c>
      <c r="I20" s="62">
        <f t="shared" si="1"/>
        <v>25552.799999999999</v>
      </c>
      <c r="J20" s="88">
        <f t="shared" si="2"/>
        <v>167512.79999999999</v>
      </c>
    </row>
    <row r="21" spans="1:10" x14ac:dyDescent="0.25">
      <c r="A21" s="62" t="s">
        <v>45</v>
      </c>
      <c r="B21" s="62" t="s">
        <v>26</v>
      </c>
      <c r="C21" s="62" t="s">
        <v>9</v>
      </c>
      <c r="D21" s="62" t="s">
        <v>27</v>
      </c>
      <c r="E21" s="62" t="s">
        <v>28</v>
      </c>
      <c r="F21" s="205">
        <v>142723</v>
      </c>
      <c r="G21" s="62">
        <v>1100</v>
      </c>
      <c r="H21" s="62">
        <f t="shared" si="0"/>
        <v>141623</v>
      </c>
      <c r="I21" s="62">
        <f t="shared" si="1"/>
        <v>25492.14</v>
      </c>
      <c r="J21" s="88">
        <f t="shared" si="2"/>
        <v>167115.14000000001</v>
      </c>
    </row>
    <row r="22" spans="1:10" x14ac:dyDescent="0.25">
      <c r="A22" s="62" t="s">
        <v>45</v>
      </c>
      <c r="B22" s="62" t="s">
        <v>26</v>
      </c>
      <c r="C22" s="62" t="s">
        <v>29</v>
      </c>
      <c r="D22" s="62" t="s">
        <v>38</v>
      </c>
      <c r="E22" s="62" t="s">
        <v>39</v>
      </c>
      <c r="F22" s="62">
        <v>141923</v>
      </c>
      <c r="G22" s="62">
        <v>1100</v>
      </c>
      <c r="H22" s="62">
        <f t="shared" si="0"/>
        <v>140823</v>
      </c>
      <c r="I22" s="62">
        <f t="shared" si="1"/>
        <v>25348.14</v>
      </c>
      <c r="J22" s="88">
        <f t="shared" si="2"/>
        <v>166171.14000000001</v>
      </c>
    </row>
    <row r="23" spans="1:10" ht="15" customHeight="1" x14ac:dyDescent="0.25">
      <c r="A23" s="62" t="s">
        <v>45</v>
      </c>
      <c r="B23" s="62" t="s">
        <v>102</v>
      </c>
      <c r="C23" s="62" t="s">
        <v>91</v>
      </c>
      <c r="D23" s="62" t="s">
        <v>105</v>
      </c>
      <c r="E23" s="62" t="s">
        <v>92</v>
      </c>
      <c r="F23" s="62">
        <v>135339</v>
      </c>
      <c r="G23" s="62">
        <v>0</v>
      </c>
      <c r="H23" s="62">
        <f t="shared" si="0"/>
        <v>135339</v>
      </c>
      <c r="I23" s="62">
        <f t="shared" si="1"/>
        <v>24361.02</v>
      </c>
      <c r="J23" s="88">
        <f t="shared" si="2"/>
        <v>159700.01999999999</v>
      </c>
    </row>
    <row r="24" spans="1:10" ht="15" customHeight="1" x14ac:dyDescent="0.25">
      <c r="A24" s="62" t="s">
        <v>45</v>
      </c>
      <c r="B24" s="62" t="s">
        <v>102</v>
      </c>
      <c r="C24" s="62" t="s">
        <v>93</v>
      </c>
      <c r="D24" s="62" t="s">
        <v>106</v>
      </c>
      <c r="E24" s="62" t="s">
        <v>94</v>
      </c>
      <c r="F24" s="62">
        <v>134539</v>
      </c>
      <c r="G24" s="62">
        <v>0</v>
      </c>
      <c r="H24" s="62">
        <f t="shared" si="0"/>
        <v>134539</v>
      </c>
      <c r="I24" s="62">
        <f t="shared" si="1"/>
        <v>24217.02</v>
      </c>
      <c r="J24" s="88">
        <f t="shared" si="2"/>
        <v>158756.01999999999</v>
      </c>
    </row>
    <row r="25" spans="1:10" ht="15" customHeight="1" x14ac:dyDescent="0.25">
      <c r="A25" s="62" t="s">
        <v>45</v>
      </c>
      <c r="B25" s="62" t="s">
        <v>102</v>
      </c>
      <c r="C25" s="62" t="s">
        <v>95</v>
      </c>
      <c r="D25" s="62" t="s">
        <v>107</v>
      </c>
      <c r="E25" s="62" t="s">
        <v>96</v>
      </c>
      <c r="F25" s="62">
        <v>134539</v>
      </c>
      <c r="G25" s="62">
        <v>0</v>
      </c>
      <c r="H25" s="62">
        <f t="shared" si="0"/>
        <v>134539</v>
      </c>
      <c r="I25" s="62">
        <f t="shared" si="1"/>
        <v>24217.02</v>
      </c>
      <c r="J25" s="88">
        <f t="shared" si="2"/>
        <v>158756.01999999999</v>
      </c>
    </row>
    <row r="26" spans="1:10" ht="15" customHeight="1" x14ac:dyDescent="0.25">
      <c r="A26" s="62" t="s">
        <v>45</v>
      </c>
      <c r="B26" s="62" t="s">
        <v>102</v>
      </c>
      <c r="C26" s="62" t="s">
        <v>97</v>
      </c>
      <c r="D26" s="62" t="s">
        <v>108</v>
      </c>
      <c r="E26" s="62" t="s">
        <v>98</v>
      </c>
      <c r="F26" s="62">
        <v>135839</v>
      </c>
      <c r="G26" s="62">
        <v>0</v>
      </c>
      <c r="H26" s="62">
        <f t="shared" si="0"/>
        <v>135839</v>
      </c>
      <c r="I26" s="62">
        <f t="shared" si="1"/>
        <v>24451.02</v>
      </c>
      <c r="J26" s="88">
        <f t="shared" si="2"/>
        <v>160290.01999999999</v>
      </c>
    </row>
    <row r="27" spans="1:10" x14ac:dyDescent="0.25">
      <c r="A27" s="62" t="s">
        <v>46</v>
      </c>
      <c r="B27" s="62" t="s">
        <v>10</v>
      </c>
      <c r="C27" s="62" t="s">
        <v>9</v>
      </c>
      <c r="D27" s="62" t="s">
        <v>11</v>
      </c>
      <c r="E27" s="62" t="s">
        <v>12</v>
      </c>
      <c r="F27" s="198">
        <v>143574</v>
      </c>
      <c r="G27" s="62">
        <v>1100</v>
      </c>
      <c r="H27" s="62">
        <f t="shared" si="0"/>
        <v>142474</v>
      </c>
      <c r="I27" s="62">
        <f t="shared" si="1"/>
        <v>25645.32</v>
      </c>
      <c r="J27" s="88">
        <f t="shared" si="2"/>
        <v>168119.32</v>
      </c>
    </row>
    <row r="28" spans="1:10" x14ac:dyDescent="0.25">
      <c r="A28" s="62" t="s">
        <v>46</v>
      </c>
      <c r="B28" s="62" t="s">
        <v>10</v>
      </c>
      <c r="C28" s="62" t="s">
        <v>29</v>
      </c>
      <c r="D28" s="62" t="s">
        <v>30</v>
      </c>
      <c r="E28" s="62" t="s">
        <v>31</v>
      </c>
      <c r="F28" s="62">
        <v>142774</v>
      </c>
      <c r="G28" s="62">
        <v>1100</v>
      </c>
      <c r="H28" s="62">
        <f t="shared" si="0"/>
        <v>141674</v>
      </c>
      <c r="I28" s="62">
        <f t="shared" si="1"/>
        <v>25501.32</v>
      </c>
      <c r="J28" s="88">
        <f t="shared" si="2"/>
        <v>167175.32</v>
      </c>
    </row>
    <row r="29" spans="1:10" x14ac:dyDescent="0.25">
      <c r="A29" s="62" t="s">
        <v>46</v>
      </c>
      <c r="B29" s="62" t="s">
        <v>10</v>
      </c>
      <c r="C29" s="62" t="s">
        <v>9</v>
      </c>
      <c r="D29" s="62" t="s">
        <v>14</v>
      </c>
      <c r="E29" s="62" t="s">
        <v>15</v>
      </c>
      <c r="F29" s="62">
        <v>142774</v>
      </c>
      <c r="G29" s="62">
        <v>1100</v>
      </c>
      <c r="H29" s="62">
        <f t="shared" si="0"/>
        <v>141674</v>
      </c>
      <c r="I29" s="62">
        <f t="shared" si="1"/>
        <v>25501.32</v>
      </c>
      <c r="J29" s="88">
        <f t="shared" si="2"/>
        <v>167175.32</v>
      </c>
    </row>
    <row r="30" spans="1:10" x14ac:dyDescent="0.25">
      <c r="A30" s="62" t="s">
        <v>46</v>
      </c>
      <c r="B30" s="62" t="s">
        <v>10</v>
      </c>
      <c r="C30" s="62" t="s">
        <v>29</v>
      </c>
      <c r="D30" s="62" t="s">
        <v>32</v>
      </c>
      <c r="E30" s="62" t="s">
        <v>33</v>
      </c>
      <c r="F30" s="62">
        <v>141974</v>
      </c>
      <c r="G30" s="62">
        <v>1100</v>
      </c>
      <c r="H30" s="62">
        <f t="shared" si="0"/>
        <v>140874</v>
      </c>
      <c r="I30" s="62">
        <f t="shared" si="1"/>
        <v>25357.32</v>
      </c>
      <c r="J30" s="88">
        <f t="shared" si="2"/>
        <v>166231.32</v>
      </c>
    </row>
    <row r="31" spans="1:10" x14ac:dyDescent="0.25">
      <c r="A31" s="62" t="s">
        <v>46</v>
      </c>
      <c r="B31" s="62" t="s">
        <v>16</v>
      </c>
      <c r="C31" s="62" t="s">
        <v>9</v>
      </c>
      <c r="D31" s="62" t="s">
        <v>17</v>
      </c>
      <c r="E31" s="62" t="s">
        <v>18</v>
      </c>
      <c r="F31" s="205">
        <v>141622</v>
      </c>
      <c r="G31" s="62">
        <v>1100</v>
      </c>
      <c r="H31" s="62">
        <f t="shared" si="0"/>
        <v>140522</v>
      </c>
      <c r="I31" s="62">
        <f t="shared" si="1"/>
        <v>25293.96</v>
      </c>
      <c r="J31" s="88">
        <f t="shared" si="2"/>
        <v>165815.96</v>
      </c>
    </row>
    <row r="32" spans="1:10" x14ac:dyDescent="0.25">
      <c r="A32" s="62" t="s">
        <v>46</v>
      </c>
      <c r="B32" s="62" t="s">
        <v>16</v>
      </c>
      <c r="C32" s="62" t="s">
        <v>29</v>
      </c>
      <c r="D32" s="62" t="s">
        <v>34</v>
      </c>
      <c r="E32" s="62" t="s">
        <v>35</v>
      </c>
      <c r="F32" s="62">
        <v>140822</v>
      </c>
      <c r="G32" s="62">
        <v>1100</v>
      </c>
      <c r="H32" s="62">
        <f t="shared" si="0"/>
        <v>139722</v>
      </c>
      <c r="I32" s="62">
        <f t="shared" si="1"/>
        <v>25149.96</v>
      </c>
      <c r="J32" s="88">
        <f t="shared" si="2"/>
        <v>164871.96</v>
      </c>
    </row>
    <row r="33" spans="1:10" x14ac:dyDescent="0.25">
      <c r="A33" s="62" t="s">
        <v>46</v>
      </c>
      <c r="B33" s="62" t="s">
        <v>16</v>
      </c>
      <c r="C33" s="62" t="s">
        <v>9</v>
      </c>
      <c r="D33" s="62" t="s">
        <v>19</v>
      </c>
      <c r="E33" s="62" t="s">
        <v>20</v>
      </c>
      <c r="F33" s="62">
        <v>144313</v>
      </c>
      <c r="G33" s="62">
        <v>1100</v>
      </c>
      <c r="H33" s="62">
        <f t="shared" si="0"/>
        <v>143213</v>
      </c>
      <c r="I33" s="62">
        <f t="shared" si="1"/>
        <v>25778.34</v>
      </c>
      <c r="J33" s="88">
        <f t="shared" si="2"/>
        <v>168991.34</v>
      </c>
    </row>
    <row r="34" spans="1:10" x14ac:dyDescent="0.25">
      <c r="A34" s="62" t="s">
        <v>46</v>
      </c>
      <c r="B34" s="62" t="s">
        <v>16</v>
      </c>
      <c r="C34" s="62" t="s">
        <v>99</v>
      </c>
      <c r="D34" s="62" t="s">
        <v>100</v>
      </c>
      <c r="E34" s="62" t="s">
        <v>101</v>
      </c>
      <c r="F34" s="62">
        <v>143513</v>
      </c>
      <c r="G34" s="62">
        <v>1100</v>
      </c>
      <c r="H34" s="62">
        <f t="shared" si="0"/>
        <v>142413</v>
      </c>
      <c r="I34" s="62">
        <f t="shared" si="1"/>
        <v>25634.34</v>
      </c>
      <c r="J34" s="88">
        <f t="shared" si="2"/>
        <v>168047.34</v>
      </c>
    </row>
    <row r="35" spans="1:10" x14ac:dyDescent="0.25">
      <c r="A35" s="62" t="s">
        <v>46</v>
      </c>
      <c r="B35" s="62" t="s">
        <v>21</v>
      </c>
      <c r="C35" s="62" t="s">
        <v>9</v>
      </c>
      <c r="D35" s="62" t="s">
        <v>22</v>
      </c>
      <c r="E35" s="62" t="s">
        <v>23</v>
      </c>
      <c r="F35" s="205">
        <v>143822</v>
      </c>
      <c r="G35" s="62">
        <v>1100</v>
      </c>
      <c r="H35" s="62">
        <f t="shared" si="0"/>
        <v>142722</v>
      </c>
      <c r="I35" s="62">
        <f t="shared" si="1"/>
        <v>25689.96</v>
      </c>
      <c r="J35" s="88">
        <f t="shared" si="2"/>
        <v>168411.96</v>
      </c>
    </row>
    <row r="36" spans="1:10" x14ac:dyDescent="0.25">
      <c r="A36" s="62" t="s">
        <v>46</v>
      </c>
      <c r="B36" s="62" t="s">
        <v>21</v>
      </c>
      <c r="C36" s="62" t="s">
        <v>29</v>
      </c>
      <c r="D36" s="62" t="s">
        <v>36</v>
      </c>
      <c r="E36" s="62" t="s">
        <v>37</v>
      </c>
      <c r="F36" s="62">
        <v>143022</v>
      </c>
      <c r="G36" s="62">
        <v>1100</v>
      </c>
      <c r="H36" s="62">
        <f t="shared" si="0"/>
        <v>141922</v>
      </c>
      <c r="I36" s="62">
        <f t="shared" si="1"/>
        <v>25545.96</v>
      </c>
      <c r="J36" s="88">
        <f t="shared" si="2"/>
        <v>167467.96</v>
      </c>
    </row>
    <row r="37" spans="1:10" x14ac:dyDescent="0.25">
      <c r="A37" s="62" t="s">
        <v>46</v>
      </c>
      <c r="B37" s="62" t="s">
        <v>122</v>
      </c>
      <c r="C37" s="62" t="s">
        <v>9</v>
      </c>
      <c r="D37" s="62" t="s">
        <v>123</v>
      </c>
      <c r="E37" s="62" t="s">
        <v>124</v>
      </c>
      <c r="F37" s="62">
        <v>139974</v>
      </c>
      <c r="G37" s="62">
        <v>1100</v>
      </c>
      <c r="H37" s="62">
        <f t="shared" si="0"/>
        <v>138874</v>
      </c>
      <c r="I37" s="62">
        <f t="shared" si="1"/>
        <v>24997.32</v>
      </c>
      <c r="J37" s="88">
        <f t="shared" si="2"/>
        <v>163871.32</v>
      </c>
    </row>
    <row r="38" spans="1:10" x14ac:dyDescent="0.25">
      <c r="A38" s="62" t="s">
        <v>46</v>
      </c>
      <c r="B38" s="62" t="s">
        <v>42</v>
      </c>
      <c r="C38" s="62" t="s">
        <v>9</v>
      </c>
      <c r="D38" s="62" t="s">
        <v>24</v>
      </c>
      <c r="E38" s="62" t="s">
        <v>25</v>
      </c>
      <c r="F38" s="205">
        <v>145672</v>
      </c>
      <c r="G38" s="62">
        <v>1100</v>
      </c>
      <c r="H38" s="62">
        <f t="shared" si="0"/>
        <v>144572</v>
      </c>
      <c r="I38" s="62">
        <f t="shared" si="1"/>
        <v>26022.959999999999</v>
      </c>
      <c r="J38" s="88">
        <f t="shared" si="2"/>
        <v>170594.96</v>
      </c>
    </row>
    <row r="39" spans="1:10" x14ac:dyDescent="0.25">
      <c r="A39" s="62" t="s">
        <v>46</v>
      </c>
      <c r="B39" s="62" t="s">
        <v>42</v>
      </c>
      <c r="C39" s="62" t="s">
        <v>29</v>
      </c>
      <c r="D39" s="62" t="s">
        <v>40</v>
      </c>
      <c r="E39" s="62" t="s">
        <v>41</v>
      </c>
      <c r="F39" s="62">
        <v>144872</v>
      </c>
      <c r="G39" s="62">
        <v>1100</v>
      </c>
      <c r="H39" s="62">
        <f t="shared" si="0"/>
        <v>143772</v>
      </c>
      <c r="I39" s="62">
        <f t="shared" si="1"/>
        <v>25878.959999999999</v>
      </c>
      <c r="J39" s="88">
        <f t="shared" si="2"/>
        <v>169650.96</v>
      </c>
    </row>
    <row r="40" spans="1:10" x14ac:dyDescent="0.25">
      <c r="A40" s="62" t="s">
        <v>46</v>
      </c>
      <c r="B40" s="62" t="s">
        <v>26</v>
      </c>
      <c r="C40" s="62" t="s">
        <v>9</v>
      </c>
      <c r="D40" s="62" t="s">
        <v>27</v>
      </c>
      <c r="E40" s="62" t="s">
        <v>28</v>
      </c>
      <c r="F40" s="205">
        <v>144598</v>
      </c>
      <c r="G40" s="62">
        <v>1100</v>
      </c>
      <c r="H40" s="62">
        <f>F40-G40</f>
        <v>143498</v>
      </c>
      <c r="I40" s="62">
        <f t="shared" ref="I40:I73" si="5">H40*18%</f>
        <v>25829.64</v>
      </c>
      <c r="J40" s="88">
        <f t="shared" si="2"/>
        <v>169327.64</v>
      </c>
    </row>
    <row r="41" spans="1:10" x14ac:dyDescent="0.25">
      <c r="A41" s="62" t="s">
        <v>46</v>
      </c>
      <c r="B41" s="62" t="s">
        <v>26</v>
      </c>
      <c r="C41" s="62" t="s">
        <v>29</v>
      </c>
      <c r="D41" s="62" t="s">
        <v>38</v>
      </c>
      <c r="E41" s="62" t="s">
        <v>39</v>
      </c>
      <c r="F41" s="62">
        <v>143798</v>
      </c>
      <c r="G41" s="62">
        <v>1100</v>
      </c>
      <c r="H41" s="62">
        <f t="shared" ref="H41:H73" si="6">F41-G41</f>
        <v>142698</v>
      </c>
      <c r="I41" s="62">
        <f t="shared" si="5"/>
        <v>25685.64</v>
      </c>
      <c r="J41" s="88">
        <f t="shared" si="2"/>
        <v>168383.64</v>
      </c>
    </row>
    <row r="42" spans="1:10" x14ac:dyDescent="0.25">
      <c r="A42" s="62" t="s">
        <v>46</v>
      </c>
      <c r="B42" s="62" t="s">
        <v>102</v>
      </c>
      <c r="C42" s="62" t="s">
        <v>91</v>
      </c>
      <c r="D42" s="62" t="s">
        <v>105</v>
      </c>
      <c r="E42" s="62" t="s">
        <v>92</v>
      </c>
      <c r="F42" s="62">
        <v>136822</v>
      </c>
      <c r="G42" s="62">
        <v>0</v>
      </c>
      <c r="H42" s="62">
        <f t="shared" si="6"/>
        <v>136822</v>
      </c>
      <c r="I42" s="62">
        <f t="shared" si="5"/>
        <v>24627.96</v>
      </c>
      <c r="J42" s="88">
        <f t="shared" si="2"/>
        <v>161449.96</v>
      </c>
    </row>
    <row r="43" spans="1:10" x14ac:dyDescent="0.25">
      <c r="A43" s="62" t="s">
        <v>46</v>
      </c>
      <c r="B43" s="62" t="s">
        <v>102</v>
      </c>
      <c r="C43" s="62" t="s">
        <v>93</v>
      </c>
      <c r="D43" s="62" t="s">
        <v>106</v>
      </c>
      <c r="E43" s="62" t="s">
        <v>94</v>
      </c>
      <c r="F43" s="62">
        <v>136022</v>
      </c>
      <c r="G43" s="62">
        <v>0</v>
      </c>
      <c r="H43" s="62">
        <f t="shared" si="6"/>
        <v>136022</v>
      </c>
      <c r="I43" s="62">
        <f t="shared" si="5"/>
        <v>24483.96</v>
      </c>
      <c r="J43" s="88">
        <f t="shared" si="2"/>
        <v>160505.96</v>
      </c>
    </row>
    <row r="44" spans="1:10" x14ac:dyDescent="0.25">
      <c r="A44" s="62" t="s">
        <v>46</v>
      </c>
      <c r="B44" s="62" t="s">
        <v>102</v>
      </c>
      <c r="C44" s="62" t="s">
        <v>95</v>
      </c>
      <c r="D44" s="62" t="s">
        <v>107</v>
      </c>
      <c r="E44" s="62" t="s">
        <v>96</v>
      </c>
      <c r="F44" s="62">
        <v>136022</v>
      </c>
      <c r="G44" s="62">
        <v>0</v>
      </c>
      <c r="H44" s="62">
        <f t="shared" si="6"/>
        <v>136022</v>
      </c>
      <c r="I44" s="62">
        <f t="shared" si="5"/>
        <v>24483.96</v>
      </c>
      <c r="J44" s="88">
        <f t="shared" si="2"/>
        <v>160505.96</v>
      </c>
    </row>
    <row r="45" spans="1:10" x14ac:dyDescent="0.25">
      <c r="A45" s="62" t="s">
        <v>46</v>
      </c>
      <c r="B45" s="62" t="s">
        <v>102</v>
      </c>
      <c r="C45" s="62" t="s">
        <v>97</v>
      </c>
      <c r="D45" s="62" t="s">
        <v>108</v>
      </c>
      <c r="E45" s="62" t="s">
        <v>98</v>
      </c>
      <c r="F45" s="62">
        <v>137322</v>
      </c>
      <c r="G45" s="62">
        <v>0</v>
      </c>
      <c r="H45" s="62">
        <f t="shared" si="6"/>
        <v>137322</v>
      </c>
      <c r="I45" s="62">
        <f t="shared" si="5"/>
        <v>24717.96</v>
      </c>
      <c r="J45" s="88">
        <f t="shared" si="2"/>
        <v>162039.96</v>
      </c>
    </row>
    <row r="46" spans="1:10" x14ac:dyDescent="0.25">
      <c r="A46" s="62" t="s">
        <v>80</v>
      </c>
      <c r="B46" s="62" t="s">
        <v>10</v>
      </c>
      <c r="C46" s="62" t="s">
        <v>9</v>
      </c>
      <c r="D46" s="62" t="s">
        <v>11</v>
      </c>
      <c r="E46" s="62" t="s">
        <v>12</v>
      </c>
      <c r="F46" s="198">
        <v>142587</v>
      </c>
      <c r="G46" s="62">
        <v>1100</v>
      </c>
      <c r="H46" s="62">
        <f t="shared" si="6"/>
        <v>141487</v>
      </c>
      <c r="I46" s="62">
        <f t="shared" si="5"/>
        <v>25467.66</v>
      </c>
      <c r="J46" s="88">
        <f t="shared" si="2"/>
        <v>166954.66</v>
      </c>
    </row>
    <row r="47" spans="1:10" x14ac:dyDescent="0.25">
      <c r="A47" s="62" t="s">
        <v>80</v>
      </c>
      <c r="B47" s="62" t="s">
        <v>10</v>
      </c>
      <c r="C47" s="62" t="s">
        <v>29</v>
      </c>
      <c r="D47" s="62" t="s">
        <v>30</v>
      </c>
      <c r="E47" s="62" t="s">
        <v>31</v>
      </c>
      <c r="F47" s="62">
        <v>141787</v>
      </c>
      <c r="G47" s="62">
        <v>1100</v>
      </c>
      <c r="H47" s="62">
        <f t="shared" si="6"/>
        <v>140687</v>
      </c>
      <c r="I47" s="62">
        <f t="shared" si="5"/>
        <v>25323.66</v>
      </c>
      <c r="J47" s="88">
        <f t="shared" si="2"/>
        <v>166010.66</v>
      </c>
    </row>
    <row r="48" spans="1:10" x14ac:dyDescent="0.25">
      <c r="A48" s="62" t="s">
        <v>80</v>
      </c>
      <c r="B48" s="62" t="s">
        <v>10</v>
      </c>
      <c r="C48" s="62" t="s">
        <v>9</v>
      </c>
      <c r="D48" s="62" t="s">
        <v>14</v>
      </c>
      <c r="E48" s="62" t="s">
        <v>15</v>
      </c>
      <c r="F48" s="62">
        <v>141787</v>
      </c>
      <c r="G48" s="62">
        <v>1100</v>
      </c>
      <c r="H48" s="62">
        <f t="shared" si="6"/>
        <v>140687</v>
      </c>
      <c r="I48" s="62">
        <f t="shared" si="5"/>
        <v>25323.66</v>
      </c>
      <c r="J48" s="88">
        <f t="shared" si="2"/>
        <v>166010.66</v>
      </c>
    </row>
    <row r="49" spans="1:10" x14ac:dyDescent="0.25">
      <c r="A49" s="62" t="s">
        <v>80</v>
      </c>
      <c r="B49" s="62" t="s">
        <v>10</v>
      </c>
      <c r="C49" s="62" t="s">
        <v>29</v>
      </c>
      <c r="D49" s="62" t="s">
        <v>32</v>
      </c>
      <c r="E49" s="62" t="s">
        <v>33</v>
      </c>
      <c r="F49" s="62">
        <v>140987</v>
      </c>
      <c r="G49" s="62">
        <v>1100</v>
      </c>
      <c r="H49" s="62">
        <f t="shared" si="6"/>
        <v>139887</v>
      </c>
      <c r="I49" s="62">
        <f t="shared" si="5"/>
        <v>25179.66</v>
      </c>
      <c r="J49" s="88">
        <f t="shared" si="2"/>
        <v>165066.66</v>
      </c>
    </row>
    <row r="50" spans="1:10" x14ac:dyDescent="0.25">
      <c r="A50" s="62" t="s">
        <v>80</v>
      </c>
      <c r="B50" s="62" t="s">
        <v>16</v>
      </c>
      <c r="C50" s="62" t="s">
        <v>9</v>
      </c>
      <c r="D50" s="62" t="s">
        <v>17</v>
      </c>
      <c r="E50" s="62" t="s">
        <v>18</v>
      </c>
      <c r="F50" s="205">
        <v>140767</v>
      </c>
      <c r="G50" s="62">
        <v>1100</v>
      </c>
      <c r="H50" s="62">
        <f t="shared" si="6"/>
        <v>139667</v>
      </c>
      <c r="I50" s="62">
        <f t="shared" si="5"/>
        <v>25140.059999999998</v>
      </c>
      <c r="J50" s="88">
        <f t="shared" si="2"/>
        <v>164807.06</v>
      </c>
    </row>
    <row r="51" spans="1:10" x14ac:dyDescent="0.25">
      <c r="A51" s="62" t="s">
        <v>80</v>
      </c>
      <c r="B51" s="62" t="s">
        <v>16</v>
      </c>
      <c r="C51" s="62" t="s">
        <v>29</v>
      </c>
      <c r="D51" s="62" t="s">
        <v>34</v>
      </c>
      <c r="E51" s="62" t="s">
        <v>35</v>
      </c>
      <c r="F51" s="62">
        <v>139967</v>
      </c>
      <c r="G51" s="62">
        <v>1100</v>
      </c>
      <c r="H51" s="62">
        <f t="shared" si="6"/>
        <v>138867</v>
      </c>
      <c r="I51" s="62">
        <f t="shared" si="5"/>
        <v>24996.059999999998</v>
      </c>
      <c r="J51" s="88">
        <f t="shared" si="2"/>
        <v>163863.06</v>
      </c>
    </row>
    <row r="52" spans="1:10" x14ac:dyDescent="0.25">
      <c r="A52" s="62" t="s">
        <v>80</v>
      </c>
      <c r="B52" s="62" t="s">
        <v>16</v>
      </c>
      <c r="C52" s="62" t="s">
        <v>9</v>
      </c>
      <c r="D52" s="62" t="s">
        <v>19</v>
      </c>
      <c r="E52" s="62" t="s">
        <v>20</v>
      </c>
      <c r="F52" s="62">
        <v>143043</v>
      </c>
      <c r="G52" s="62">
        <v>1100</v>
      </c>
      <c r="H52" s="62">
        <f t="shared" si="6"/>
        <v>141943</v>
      </c>
      <c r="I52" s="62">
        <f t="shared" si="5"/>
        <v>25549.739999999998</v>
      </c>
      <c r="J52" s="88">
        <f t="shared" si="2"/>
        <v>167492.74</v>
      </c>
    </row>
    <row r="53" spans="1:10" x14ac:dyDescent="0.25">
      <c r="A53" s="62" t="s">
        <v>80</v>
      </c>
      <c r="B53" s="62" t="s">
        <v>16</v>
      </c>
      <c r="C53" s="62" t="s">
        <v>99</v>
      </c>
      <c r="D53" s="62" t="s">
        <v>100</v>
      </c>
      <c r="E53" s="62" t="s">
        <v>101</v>
      </c>
      <c r="F53" s="62">
        <v>142243</v>
      </c>
      <c r="G53" s="62">
        <v>1100</v>
      </c>
      <c r="H53" s="62">
        <f t="shared" ref="H53" si="7">F53-G53</f>
        <v>141143</v>
      </c>
      <c r="I53" s="62">
        <f t="shared" ref="I53" si="8">H53*18%</f>
        <v>25405.739999999998</v>
      </c>
      <c r="J53" s="88">
        <f t="shared" si="2"/>
        <v>166548.74</v>
      </c>
    </row>
    <row r="54" spans="1:10" x14ac:dyDescent="0.25">
      <c r="A54" s="62" t="s">
        <v>80</v>
      </c>
      <c r="B54" s="62" t="s">
        <v>21</v>
      </c>
      <c r="C54" s="62" t="s">
        <v>9</v>
      </c>
      <c r="D54" s="62" t="s">
        <v>22</v>
      </c>
      <c r="E54" s="62" t="s">
        <v>23</v>
      </c>
      <c r="F54" s="205">
        <v>142868</v>
      </c>
      <c r="G54" s="62">
        <v>1100</v>
      </c>
      <c r="H54" s="62">
        <f t="shared" si="6"/>
        <v>141768</v>
      </c>
      <c r="I54" s="62">
        <f t="shared" si="5"/>
        <v>25518.239999999998</v>
      </c>
      <c r="J54" s="88">
        <f t="shared" si="2"/>
        <v>167286.24</v>
      </c>
    </row>
    <row r="55" spans="1:10" x14ac:dyDescent="0.25">
      <c r="A55" s="62" t="s">
        <v>80</v>
      </c>
      <c r="B55" s="62" t="s">
        <v>21</v>
      </c>
      <c r="C55" s="62" t="s">
        <v>29</v>
      </c>
      <c r="D55" s="62" t="s">
        <v>36</v>
      </c>
      <c r="E55" s="62" t="s">
        <v>37</v>
      </c>
      <c r="F55" s="62">
        <v>142068</v>
      </c>
      <c r="G55" s="62">
        <v>1100</v>
      </c>
      <c r="H55" s="62">
        <f t="shared" si="6"/>
        <v>140968</v>
      </c>
      <c r="I55" s="62">
        <f t="shared" si="5"/>
        <v>25374.239999999998</v>
      </c>
      <c r="J55" s="88">
        <f t="shared" si="2"/>
        <v>166342.24</v>
      </c>
    </row>
    <row r="56" spans="1:10" x14ac:dyDescent="0.25">
      <c r="A56" s="62" t="s">
        <v>80</v>
      </c>
      <c r="B56" s="62" t="s">
        <v>122</v>
      </c>
      <c r="C56" s="62" t="s">
        <v>9</v>
      </c>
      <c r="D56" s="62" t="s">
        <v>123</v>
      </c>
      <c r="E56" s="62" t="s">
        <v>124</v>
      </c>
      <c r="F56" s="62">
        <v>138987</v>
      </c>
      <c r="G56" s="62">
        <v>1100</v>
      </c>
      <c r="H56" s="62">
        <f t="shared" si="6"/>
        <v>137887</v>
      </c>
      <c r="I56" s="62">
        <f t="shared" si="5"/>
        <v>24819.66</v>
      </c>
      <c r="J56" s="88">
        <f t="shared" si="2"/>
        <v>162706.66</v>
      </c>
    </row>
    <row r="57" spans="1:10" x14ac:dyDescent="0.25">
      <c r="A57" s="62" t="s">
        <v>80</v>
      </c>
      <c r="B57" s="62" t="s">
        <v>42</v>
      </c>
      <c r="C57" s="62" t="s">
        <v>9</v>
      </c>
      <c r="D57" s="62" t="s">
        <v>24</v>
      </c>
      <c r="E57" s="62" t="s">
        <v>25</v>
      </c>
      <c r="F57" s="205">
        <v>144442</v>
      </c>
      <c r="G57" s="62">
        <v>1100</v>
      </c>
      <c r="H57" s="62">
        <f t="shared" si="6"/>
        <v>143342</v>
      </c>
      <c r="I57" s="62">
        <f t="shared" si="5"/>
        <v>25801.559999999998</v>
      </c>
      <c r="J57" s="88">
        <f t="shared" si="2"/>
        <v>169143.56</v>
      </c>
    </row>
    <row r="58" spans="1:10" x14ac:dyDescent="0.25">
      <c r="A58" s="62" t="s">
        <v>80</v>
      </c>
      <c r="B58" s="62" t="s">
        <v>42</v>
      </c>
      <c r="C58" s="62" t="s">
        <v>29</v>
      </c>
      <c r="D58" s="62" t="s">
        <v>40</v>
      </c>
      <c r="E58" s="62" t="s">
        <v>41</v>
      </c>
      <c r="F58" s="62">
        <v>143642</v>
      </c>
      <c r="G58" s="62">
        <v>1100</v>
      </c>
      <c r="H58" s="62">
        <f t="shared" si="6"/>
        <v>142542</v>
      </c>
      <c r="I58" s="62">
        <f t="shared" si="5"/>
        <v>25657.559999999998</v>
      </c>
      <c r="J58" s="88">
        <f t="shared" si="2"/>
        <v>168199.56</v>
      </c>
    </row>
    <row r="59" spans="1:10" x14ac:dyDescent="0.25">
      <c r="A59" s="62" t="s">
        <v>80</v>
      </c>
      <c r="B59" s="62" t="s">
        <v>26</v>
      </c>
      <c r="C59" s="62" t="s">
        <v>9</v>
      </c>
      <c r="D59" s="62" t="s">
        <v>27</v>
      </c>
      <c r="E59" s="62" t="s">
        <v>28</v>
      </c>
      <c r="F59" s="205">
        <v>143326</v>
      </c>
      <c r="G59" s="62">
        <v>1100</v>
      </c>
      <c r="H59" s="62">
        <f t="shared" si="6"/>
        <v>142226</v>
      </c>
      <c r="I59" s="62">
        <f t="shared" si="5"/>
        <v>25600.68</v>
      </c>
      <c r="J59" s="88">
        <f t="shared" si="2"/>
        <v>167826.68</v>
      </c>
    </row>
    <row r="60" spans="1:10" x14ac:dyDescent="0.25">
      <c r="A60" s="62" t="s">
        <v>80</v>
      </c>
      <c r="B60" s="62" t="s">
        <v>26</v>
      </c>
      <c r="C60" s="62" t="s">
        <v>29</v>
      </c>
      <c r="D60" s="62" t="s">
        <v>38</v>
      </c>
      <c r="E60" s="62" t="s">
        <v>39</v>
      </c>
      <c r="F60" s="62">
        <v>142526</v>
      </c>
      <c r="G60" s="62">
        <v>1100</v>
      </c>
      <c r="H60" s="62">
        <f t="shared" si="6"/>
        <v>141426</v>
      </c>
      <c r="I60" s="62">
        <f t="shared" si="5"/>
        <v>25456.68</v>
      </c>
      <c r="J60" s="88">
        <f t="shared" si="2"/>
        <v>166882.68</v>
      </c>
    </row>
    <row r="61" spans="1:10" x14ac:dyDescent="0.25">
      <c r="A61" s="62" t="s">
        <v>80</v>
      </c>
      <c r="B61" s="62" t="s">
        <v>102</v>
      </c>
      <c r="C61" s="62" t="s">
        <v>91</v>
      </c>
      <c r="D61" s="62" t="s">
        <v>105</v>
      </c>
      <c r="E61" s="62" t="s">
        <v>92</v>
      </c>
      <c r="F61" s="62">
        <v>135967</v>
      </c>
      <c r="G61" s="62">
        <v>0</v>
      </c>
      <c r="H61" s="62">
        <f t="shared" si="6"/>
        <v>135967</v>
      </c>
      <c r="I61" s="62">
        <f t="shared" si="5"/>
        <v>24474.059999999998</v>
      </c>
      <c r="J61" s="88">
        <f t="shared" si="2"/>
        <v>160441.06</v>
      </c>
    </row>
    <row r="62" spans="1:10" x14ac:dyDescent="0.25">
      <c r="A62" s="62" t="s">
        <v>80</v>
      </c>
      <c r="B62" s="62" t="s">
        <v>102</v>
      </c>
      <c r="C62" s="62" t="s">
        <v>93</v>
      </c>
      <c r="D62" s="62" t="s">
        <v>106</v>
      </c>
      <c r="E62" s="62" t="s">
        <v>94</v>
      </c>
      <c r="F62" s="62">
        <v>135167</v>
      </c>
      <c r="G62" s="62">
        <v>0</v>
      </c>
      <c r="H62" s="62">
        <f t="shared" si="6"/>
        <v>135167</v>
      </c>
      <c r="I62" s="62">
        <f t="shared" si="5"/>
        <v>24330.059999999998</v>
      </c>
      <c r="J62" s="88">
        <f t="shared" si="2"/>
        <v>159497.06</v>
      </c>
    </row>
    <row r="63" spans="1:10" x14ac:dyDescent="0.25">
      <c r="A63" s="62" t="s">
        <v>80</v>
      </c>
      <c r="B63" s="62" t="s">
        <v>102</v>
      </c>
      <c r="C63" s="62" t="s">
        <v>95</v>
      </c>
      <c r="D63" s="62" t="s">
        <v>107</v>
      </c>
      <c r="E63" s="62" t="s">
        <v>96</v>
      </c>
      <c r="F63" s="62">
        <v>135167</v>
      </c>
      <c r="G63" s="62">
        <v>0</v>
      </c>
      <c r="H63" s="62">
        <f t="shared" si="6"/>
        <v>135167</v>
      </c>
      <c r="I63" s="62">
        <f t="shared" si="5"/>
        <v>24330.059999999998</v>
      </c>
      <c r="J63" s="88">
        <f t="shared" si="2"/>
        <v>159497.06</v>
      </c>
    </row>
    <row r="64" spans="1:10" x14ac:dyDescent="0.25">
      <c r="A64" s="62" t="s">
        <v>80</v>
      </c>
      <c r="B64" s="62" t="s">
        <v>102</v>
      </c>
      <c r="C64" s="62" t="s">
        <v>97</v>
      </c>
      <c r="D64" s="62" t="s">
        <v>108</v>
      </c>
      <c r="E64" s="62" t="s">
        <v>98</v>
      </c>
      <c r="F64" s="62">
        <v>136467</v>
      </c>
      <c r="G64" s="62">
        <v>0</v>
      </c>
      <c r="H64" s="62">
        <f t="shared" si="6"/>
        <v>136467</v>
      </c>
      <c r="I64" s="62">
        <f t="shared" si="5"/>
        <v>24564.059999999998</v>
      </c>
      <c r="J64" s="88">
        <f t="shared" si="2"/>
        <v>161031.06</v>
      </c>
    </row>
    <row r="65" spans="1:10" x14ac:dyDescent="0.25">
      <c r="A65" s="62" t="s">
        <v>87</v>
      </c>
      <c r="B65" s="62" t="s">
        <v>10</v>
      </c>
      <c r="C65" s="62" t="s">
        <v>9</v>
      </c>
      <c r="D65" s="62" t="s">
        <v>11</v>
      </c>
      <c r="E65" s="62" t="s">
        <v>12</v>
      </c>
      <c r="F65" s="198">
        <v>143672</v>
      </c>
      <c r="G65" s="62">
        <v>1100</v>
      </c>
      <c r="H65" s="62">
        <f t="shared" si="6"/>
        <v>142572</v>
      </c>
      <c r="I65" s="62">
        <f t="shared" si="5"/>
        <v>25662.959999999999</v>
      </c>
      <c r="J65" s="88">
        <f t="shared" si="2"/>
        <v>168234.96</v>
      </c>
    </row>
    <row r="66" spans="1:10" x14ac:dyDescent="0.25">
      <c r="A66" s="62" t="s">
        <v>87</v>
      </c>
      <c r="B66" s="62" t="s">
        <v>10</v>
      </c>
      <c r="C66" s="62" t="s">
        <v>29</v>
      </c>
      <c r="D66" s="62" t="s">
        <v>30</v>
      </c>
      <c r="E66" s="62" t="s">
        <v>31</v>
      </c>
      <c r="F66" s="62">
        <v>142872</v>
      </c>
      <c r="G66" s="62">
        <v>1100</v>
      </c>
      <c r="H66" s="62">
        <f t="shared" si="6"/>
        <v>141772</v>
      </c>
      <c r="I66" s="62">
        <f t="shared" si="5"/>
        <v>25518.959999999999</v>
      </c>
      <c r="J66" s="88">
        <f t="shared" si="2"/>
        <v>167290.96</v>
      </c>
    </row>
    <row r="67" spans="1:10" x14ac:dyDescent="0.25">
      <c r="A67" s="62" t="s">
        <v>87</v>
      </c>
      <c r="B67" s="62" t="s">
        <v>10</v>
      </c>
      <c r="C67" s="62" t="s">
        <v>9</v>
      </c>
      <c r="D67" s="62" t="s">
        <v>14</v>
      </c>
      <c r="E67" s="62" t="s">
        <v>15</v>
      </c>
      <c r="F67" s="62">
        <v>142872</v>
      </c>
      <c r="G67" s="62">
        <v>1100</v>
      </c>
      <c r="H67" s="62">
        <f t="shared" si="6"/>
        <v>141772</v>
      </c>
      <c r="I67" s="62">
        <f t="shared" si="5"/>
        <v>25518.959999999999</v>
      </c>
      <c r="J67" s="88">
        <f t="shared" si="2"/>
        <v>167290.96</v>
      </c>
    </row>
    <row r="68" spans="1:10" x14ac:dyDescent="0.25">
      <c r="A68" s="62" t="s">
        <v>87</v>
      </c>
      <c r="B68" s="62" t="s">
        <v>10</v>
      </c>
      <c r="C68" s="62" t="s">
        <v>29</v>
      </c>
      <c r="D68" s="62" t="s">
        <v>32</v>
      </c>
      <c r="E68" s="62" t="s">
        <v>33</v>
      </c>
      <c r="F68" s="62">
        <v>142072</v>
      </c>
      <c r="G68" s="62">
        <v>1100</v>
      </c>
      <c r="H68" s="62">
        <f t="shared" si="6"/>
        <v>140972</v>
      </c>
      <c r="I68" s="62">
        <f t="shared" si="5"/>
        <v>25374.959999999999</v>
      </c>
      <c r="J68" s="88">
        <f t="shared" si="2"/>
        <v>166346.96</v>
      </c>
    </row>
    <row r="69" spans="1:10" x14ac:dyDescent="0.25">
      <c r="A69" s="62" t="s">
        <v>87</v>
      </c>
      <c r="B69" s="62" t="s">
        <v>16</v>
      </c>
      <c r="C69" s="62" t="s">
        <v>9</v>
      </c>
      <c r="D69" s="62" t="s">
        <v>17</v>
      </c>
      <c r="E69" s="62" t="s">
        <v>18</v>
      </c>
      <c r="F69" s="205">
        <v>141622</v>
      </c>
      <c r="G69" s="62">
        <v>1100</v>
      </c>
      <c r="H69" s="62">
        <f t="shared" si="6"/>
        <v>140522</v>
      </c>
      <c r="I69" s="62">
        <f t="shared" si="5"/>
        <v>25293.96</v>
      </c>
      <c r="J69" s="88">
        <f t="shared" si="2"/>
        <v>165815.96</v>
      </c>
    </row>
    <row r="70" spans="1:10" x14ac:dyDescent="0.25">
      <c r="A70" s="62" t="s">
        <v>87</v>
      </c>
      <c r="B70" s="62" t="s">
        <v>16</v>
      </c>
      <c r="C70" s="62" t="s">
        <v>29</v>
      </c>
      <c r="D70" s="62" t="s">
        <v>34</v>
      </c>
      <c r="E70" s="62" t="s">
        <v>35</v>
      </c>
      <c r="F70" s="62">
        <v>140822</v>
      </c>
      <c r="G70" s="62">
        <v>1100</v>
      </c>
      <c r="H70" s="62">
        <f t="shared" si="6"/>
        <v>139722</v>
      </c>
      <c r="I70" s="62">
        <f t="shared" si="5"/>
        <v>25149.96</v>
      </c>
      <c r="J70" s="88">
        <f t="shared" si="2"/>
        <v>164871.96</v>
      </c>
    </row>
    <row r="71" spans="1:10" x14ac:dyDescent="0.25">
      <c r="A71" s="62" t="s">
        <v>87</v>
      </c>
      <c r="B71" s="62" t="s">
        <v>16</v>
      </c>
      <c r="C71" s="62" t="s">
        <v>9</v>
      </c>
      <c r="D71" s="62" t="s">
        <v>19</v>
      </c>
      <c r="E71" s="62" t="s">
        <v>20</v>
      </c>
      <c r="F71" s="62">
        <v>144313</v>
      </c>
      <c r="G71" s="62">
        <v>1100</v>
      </c>
      <c r="H71" s="62">
        <f t="shared" si="6"/>
        <v>143213</v>
      </c>
      <c r="I71" s="62">
        <f t="shared" si="5"/>
        <v>25778.34</v>
      </c>
      <c r="J71" s="88">
        <f t="shared" si="2"/>
        <v>168991.34</v>
      </c>
    </row>
    <row r="72" spans="1:10" x14ac:dyDescent="0.25">
      <c r="A72" s="62" t="s">
        <v>87</v>
      </c>
      <c r="B72" s="62" t="s">
        <v>16</v>
      </c>
      <c r="C72" s="62" t="s">
        <v>99</v>
      </c>
      <c r="D72" s="62" t="s">
        <v>100</v>
      </c>
      <c r="E72" s="62" t="s">
        <v>101</v>
      </c>
      <c r="F72" s="62">
        <v>143513</v>
      </c>
      <c r="G72" s="62">
        <v>1100</v>
      </c>
      <c r="H72" s="62">
        <f t="shared" ref="H72" si="9">F72-G72</f>
        <v>142413</v>
      </c>
      <c r="I72" s="62">
        <f t="shared" ref="I72" si="10">H72*18%</f>
        <v>25634.34</v>
      </c>
      <c r="J72" s="88">
        <f t="shared" si="2"/>
        <v>168047.34</v>
      </c>
    </row>
    <row r="73" spans="1:10" x14ac:dyDescent="0.25">
      <c r="A73" s="62" t="s">
        <v>87</v>
      </c>
      <c r="B73" s="62" t="s">
        <v>21</v>
      </c>
      <c r="C73" s="62" t="s">
        <v>9</v>
      </c>
      <c r="D73" s="62" t="s">
        <v>22</v>
      </c>
      <c r="E73" s="62" t="s">
        <v>23</v>
      </c>
      <c r="F73" s="205">
        <v>143522</v>
      </c>
      <c r="G73" s="62">
        <v>1100</v>
      </c>
      <c r="H73" s="62">
        <f t="shared" si="6"/>
        <v>142422</v>
      </c>
      <c r="I73" s="62">
        <f t="shared" si="5"/>
        <v>25635.96</v>
      </c>
      <c r="J73" s="88">
        <f t="shared" ref="J73:J136" si="11">H73+I73</f>
        <v>168057.96</v>
      </c>
    </row>
    <row r="74" spans="1:10" x14ac:dyDescent="0.25">
      <c r="A74" s="62" t="s">
        <v>87</v>
      </c>
      <c r="B74" s="62" t="s">
        <v>21</v>
      </c>
      <c r="C74" s="62" t="s">
        <v>29</v>
      </c>
      <c r="D74" s="62" t="s">
        <v>36</v>
      </c>
      <c r="E74" s="62" t="s">
        <v>37</v>
      </c>
      <c r="F74" s="62">
        <v>142722</v>
      </c>
      <c r="G74" s="62">
        <v>1100</v>
      </c>
      <c r="H74" s="62">
        <f t="shared" ref="H74:H107" si="12">F74-G74</f>
        <v>141622</v>
      </c>
      <c r="I74" s="62">
        <f t="shared" ref="I74:I107" si="13">H74*18%</f>
        <v>25491.96</v>
      </c>
      <c r="J74" s="88">
        <f t="shared" si="11"/>
        <v>167113.96</v>
      </c>
    </row>
    <row r="75" spans="1:10" x14ac:dyDescent="0.25">
      <c r="A75" s="62" t="s">
        <v>87</v>
      </c>
      <c r="B75" s="62" t="s">
        <v>122</v>
      </c>
      <c r="C75" s="62" t="s">
        <v>9</v>
      </c>
      <c r="D75" s="62" t="s">
        <v>123</v>
      </c>
      <c r="E75" s="62" t="s">
        <v>124</v>
      </c>
      <c r="F75" s="62">
        <v>139872</v>
      </c>
      <c r="G75" s="62">
        <v>1100</v>
      </c>
      <c r="H75" s="62">
        <f t="shared" si="12"/>
        <v>138772</v>
      </c>
      <c r="I75" s="62">
        <f t="shared" si="13"/>
        <v>24978.959999999999</v>
      </c>
      <c r="J75" s="88">
        <f t="shared" si="11"/>
        <v>163750.96</v>
      </c>
    </row>
    <row r="76" spans="1:10" x14ac:dyDescent="0.25">
      <c r="A76" s="62" t="s">
        <v>87</v>
      </c>
      <c r="B76" s="62" t="s">
        <v>42</v>
      </c>
      <c r="C76" s="62" t="s">
        <v>9</v>
      </c>
      <c r="D76" s="62" t="s">
        <v>24</v>
      </c>
      <c r="E76" s="62" t="s">
        <v>25</v>
      </c>
      <c r="F76" s="205">
        <v>145672</v>
      </c>
      <c r="G76" s="62">
        <v>1100</v>
      </c>
      <c r="H76" s="62">
        <f t="shared" si="12"/>
        <v>144572</v>
      </c>
      <c r="I76" s="62">
        <f t="shared" si="13"/>
        <v>26022.959999999999</v>
      </c>
      <c r="J76" s="88">
        <f t="shared" si="11"/>
        <v>170594.96</v>
      </c>
    </row>
    <row r="77" spans="1:10" x14ac:dyDescent="0.25">
      <c r="A77" s="62" t="s">
        <v>87</v>
      </c>
      <c r="B77" s="62" t="s">
        <v>42</v>
      </c>
      <c r="C77" s="62" t="s">
        <v>29</v>
      </c>
      <c r="D77" s="62" t="s">
        <v>40</v>
      </c>
      <c r="E77" s="62" t="s">
        <v>41</v>
      </c>
      <c r="F77" s="62">
        <v>144872</v>
      </c>
      <c r="G77" s="62">
        <v>1100</v>
      </c>
      <c r="H77" s="62">
        <f t="shared" si="12"/>
        <v>143772</v>
      </c>
      <c r="I77" s="62">
        <f t="shared" si="13"/>
        <v>25878.959999999999</v>
      </c>
      <c r="J77" s="88">
        <f t="shared" si="11"/>
        <v>169650.96</v>
      </c>
    </row>
    <row r="78" spans="1:10" x14ac:dyDescent="0.25">
      <c r="A78" s="62" t="s">
        <v>87</v>
      </c>
      <c r="B78" s="62" t="s">
        <v>26</v>
      </c>
      <c r="C78" s="62" t="s">
        <v>9</v>
      </c>
      <c r="D78" s="62" t="s">
        <v>27</v>
      </c>
      <c r="E78" s="62" t="s">
        <v>28</v>
      </c>
      <c r="F78" s="205">
        <v>144702</v>
      </c>
      <c r="G78" s="62">
        <v>1100</v>
      </c>
      <c r="H78" s="62">
        <f t="shared" si="12"/>
        <v>143602</v>
      </c>
      <c r="I78" s="62">
        <f t="shared" si="13"/>
        <v>25848.36</v>
      </c>
      <c r="J78" s="88">
        <f t="shared" si="11"/>
        <v>169450.36</v>
      </c>
    </row>
    <row r="79" spans="1:10" x14ac:dyDescent="0.25">
      <c r="A79" s="62" t="s">
        <v>87</v>
      </c>
      <c r="B79" s="62" t="s">
        <v>26</v>
      </c>
      <c r="C79" s="62" t="s">
        <v>29</v>
      </c>
      <c r="D79" s="62" t="s">
        <v>38</v>
      </c>
      <c r="E79" s="62" t="s">
        <v>39</v>
      </c>
      <c r="F79" s="62">
        <v>143902</v>
      </c>
      <c r="G79" s="62">
        <v>1100</v>
      </c>
      <c r="H79" s="62">
        <f t="shared" si="12"/>
        <v>142802</v>
      </c>
      <c r="I79" s="62">
        <f t="shared" si="13"/>
        <v>25704.36</v>
      </c>
      <c r="J79" s="88">
        <f t="shared" si="11"/>
        <v>168506.36</v>
      </c>
    </row>
    <row r="80" spans="1:10" x14ac:dyDescent="0.25">
      <c r="A80" s="62" t="s">
        <v>87</v>
      </c>
      <c r="B80" s="62" t="s">
        <v>102</v>
      </c>
      <c r="C80" s="62" t="s">
        <v>91</v>
      </c>
      <c r="D80" s="62" t="s">
        <v>105</v>
      </c>
      <c r="E80" s="62" t="s">
        <v>92</v>
      </c>
      <c r="F80" s="62">
        <v>136822</v>
      </c>
      <c r="G80" s="62">
        <v>0</v>
      </c>
      <c r="H80" s="62">
        <f t="shared" si="12"/>
        <v>136822</v>
      </c>
      <c r="I80" s="62">
        <f t="shared" si="13"/>
        <v>24627.96</v>
      </c>
      <c r="J80" s="88">
        <f t="shared" si="11"/>
        <v>161449.96</v>
      </c>
    </row>
    <row r="81" spans="1:10" x14ac:dyDescent="0.25">
      <c r="A81" s="62" t="s">
        <v>87</v>
      </c>
      <c r="B81" s="62" t="s">
        <v>102</v>
      </c>
      <c r="C81" s="62" t="s">
        <v>93</v>
      </c>
      <c r="D81" s="62" t="s">
        <v>106</v>
      </c>
      <c r="E81" s="62" t="s">
        <v>94</v>
      </c>
      <c r="F81" s="62">
        <v>136022</v>
      </c>
      <c r="G81" s="62">
        <v>0</v>
      </c>
      <c r="H81" s="62">
        <f t="shared" si="12"/>
        <v>136022</v>
      </c>
      <c r="I81" s="62">
        <f t="shared" si="13"/>
        <v>24483.96</v>
      </c>
      <c r="J81" s="88">
        <f t="shared" si="11"/>
        <v>160505.96</v>
      </c>
    </row>
    <row r="82" spans="1:10" x14ac:dyDescent="0.25">
      <c r="A82" s="62" t="s">
        <v>87</v>
      </c>
      <c r="B82" s="62" t="s">
        <v>102</v>
      </c>
      <c r="C82" s="62" t="s">
        <v>95</v>
      </c>
      <c r="D82" s="62" t="s">
        <v>107</v>
      </c>
      <c r="E82" s="62" t="s">
        <v>96</v>
      </c>
      <c r="F82" s="62">
        <v>136022</v>
      </c>
      <c r="G82" s="62">
        <v>0</v>
      </c>
      <c r="H82" s="62">
        <f t="shared" si="12"/>
        <v>136022</v>
      </c>
      <c r="I82" s="62">
        <f t="shared" si="13"/>
        <v>24483.96</v>
      </c>
      <c r="J82" s="88">
        <f t="shared" si="11"/>
        <v>160505.96</v>
      </c>
    </row>
    <row r="83" spans="1:10" x14ac:dyDescent="0.25">
      <c r="A83" s="62" t="s">
        <v>87</v>
      </c>
      <c r="B83" s="62" t="s">
        <v>102</v>
      </c>
      <c r="C83" s="62" t="s">
        <v>97</v>
      </c>
      <c r="D83" s="62" t="s">
        <v>108</v>
      </c>
      <c r="E83" s="62" t="s">
        <v>98</v>
      </c>
      <c r="F83" s="62">
        <v>137322</v>
      </c>
      <c r="G83" s="62">
        <v>0</v>
      </c>
      <c r="H83" s="62">
        <f t="shared" si="12"/>
        <v>137322</v>
      </c>
      <c r="I83" s="62">
        <f t="shared" si="13"/>
        <v>24717.96</v>
      </c>
      <c r="J83" s="88">
        <f t="shared" si="11"/>
        <v>162039.96</v>
      </c>
    </row>
    <row r="84" spans="1:10" x14ac:dyDescent="0.25">
      <c r="A84" s="62" t="s">
        <v>81</v>
      </c>
      <c r="B84" s="62" t="s">
        <v>10</v>
      </c>
      <c r="C84" s="62" t="s">
        <v>9</v>
      </c>
      <c r="D84" s="62" t="s">
        <v>11</v>
      </c>
      <c r="E84" s="62" t="s">
        <v>12</v>
      </c>
      <c r="F84" s="198">
        <v>142437</v>
      </c>
      <c r="G84" s="62">
        <v>1100</v>
      </c>
      <c r="H84" s="62">
        <f t="shared" si="12"/>
        <v>141337</v>
      </c>
      <c r="I84" s="62">
        <f t="shared" si="13"/>
        <v>25440.66</v>
      </c>
      <c r="J84" s="88">
        <f t="shared" si="11"/>
        <v>166777.66</v>
      </c>
    </row>
    <row r="85" spans="1:10" x14ac:dyDescent="0.25">
      <c r="A85" s="62" t="s">
        <v>81</v>
      </c>
      <c r="B85" s="62" t="s">
        <v>10</v>
      </c>
      <c r="C85" s="62" t="s">
        <v>29</v>
      </c>
      <c r="D85" s="62" t="s">
        <v>30</v>
      </c>
      <c r="E85" s="62" t="s">
        <v>31</v>
      </c>
      <c r="F85" s="62">
        <v>141637</v>
      </c>
      <c r="G85" s="62">
        <v>1100</v>
      </c>
      <c r="H85" s="62">
        <f t="shared" si="12"/>
        <v>140537</v>
      </c>
      <c r="I85" s="62">
        <f t="shared" si="13"/>
        <v>25296.66</v>
      </c>
      <c r="J85" s="88">
        <f t="shared" si="11"/>
        <v>165833.66</v>
      </c>
    </row>
    <row r="86" spans="1:10" x14ac:dyDescent="0.25">
      <c r="A86" s="62" t="s">
        <v>81</v>
      </c>
      <c r="B86" s="62" t="s">
        <v>10</v>
      </c>
      <c r="C86" s="62" t="s">
        <v>9</v>
      </c>
      <c r="D86" s="62" t="s">
        <v>14</v>
      </c>
      <c r="E86" s="62" t="s">
        <v>15</v>
      </c>
      <c r="F86" s="62">
        <v>141637</v>
      </c>
      <c r="G86" s="62">
        <v>1100</v>
      </c>
      <c r="H86" s="62">
        <f t="shared" si="12"/>
        <v>140537</v>
      </c>
      <c r="I86" s="62">
        <f t="shared" si="13"/>
        <v>25296.66</v>
      </c>
      <c r="J86" s="88">
        <f t="shared" si="11"/>
        <v>165833.66</v>
      </c>
    </row>
    <row r="87" spans="1:10" x14ac:dyDescent="0.25">
      <c r="A87" s="62" t="s">
        <v>81</v>
      </c>
      <c r="B87" s="62" t="s">
        <v>10</v>
      </c>
      <c r="C87" s="62" t="s">
        <v>29</v>
      </c>
      <c r="D87" s="62" t="s">
        <v>32</v>
      </c>
      <c r="E87" s="62" t="s">
        <v>33</v>
      </c>
      <c r="F87" s="62">
        <v>140837</v>
      </c>
      <c r="G87" s="62">
        <v>1100</v>
      </c>
      <c r="H87" s="62">
        <f t="shared" si="12"/>
        <v>139737</v>
      </c>
      <c r="I87" s="62">
        <f t="shared" si="13"/>
        <v>25152.66</v>
      </c>
      <c r="J87" s="88">
        <f t="shared" si="11"/>
        <v>164889.66</v>
      </c>
    </row>
    <row r="88" spans="1:10" x14ac:dyDescent="0.25">
      <c r="A88" s="62" t="s">
        <v>81</v>
      </c>
      <c r="B88" s="62" t="s">
        <v>16</v>
      </c>
      <c r="C88" s="62" t="s">
        <v>9</v>
      </c>
      <c r="D88" s="62" t="s">
        <v>17</v>
      </c>
      <c r="E88" s="62" t="s">
        <v>18</v>
      </c>
      <c r="F88" s="205">
        <v>140693</v>
      </c>
      <c r="G88" s="62">
        <v>1100</v>
      </c>
      <c r="H88" s="62">
        <f t="shared" si="12"/>
        <v>139593</v>
      </c>
      <c r="I88" s="62">
        <f t="shared" si="13"/>
        <v>25126.739999999998</v>
      </c>
      <c r="J88" s="88">
        <f t="shared" si="11"/>
        <v>164719.74</v>
      </c>
    </row>
    <row r="89" spans="1:10" ht="14.25" customHeight="1" x14ac:dyDescent="0.25">
      <c r="A89" s="62" t="s">
        <v>81</v>
      </c>
      <c r="B89" s="62" t="s">
        <v>16</v>
      </c>
      <c r="C89" s="62" t="s">
        <v>29</v>
      </c>
      <c r="D89" s="62" t="s">
        <v>34</v>
      </c>
      <c r="E89" s="62" t="s">
        <v>35</v>
      </c>
      <c r="F89" s="62">
        <v>139893</v>
      </c>
      <c r="G89" s="62">
        <v>1100</v>
      </c>
      <c r="H89" s="62">
        <f t="shared" si="12"/>
        <v>138793</v>
      </c>
      <c r="I89" s="62">
        <f t="shared" si="13"/>
        <v>24982.739999999998</v>
      </c>
      <c r="J89" s="88">
        <f t="shared" si="11"/>
        <v>163775.74</v>
      </c>
    </row>
    <row r="90" spans="1:10" x14ac:dyDescent="0.25">
      <c r="A90" s="62" t="s">
        <v>81</v>
      </c>
      <c r="B90" s="62" t="s">
        <v>16</v>
      </c>
      <c r="C90" s="62" t="s">
        <v>9</v>
      </c>
      <c r="D90" s="62" t="s">
        <v>19</v>
      </c>
      <c r="E90" s="62" t="s">
        <v>20</v>
      </c>
      <c r="F90" s="62">
        <v>142670</v>
      </c>
      <c r="G90" s="62">
        <v>1100</v>
      </c>
      <c r="H90" s="62">
        <f t="shared" si="12"/>
        <v>141570</v>
      </c>
      <c r="I90" s="62">
        <f t="shared" si="13"/>
        <v>25482.6</v>
      </c>
      <c r="J90" s="88">
        <f t="shared" si="11"/>
        <v>167052.6</v>
      </c>
    </row>
    <row r="91" spans="1:10" x14ac:dyDescent="0.25">
      <c r="A91" s="62" t="s">
        <v>81</v>
      </c>
      <c r="B91" s="62" t="s">
        <v>16</v>
      </c>
      <c r="C91" s="62" t="s">
        <v>99</v>
      </c>
      <c r="D91" s="62" t="s">
        <v>100</v>
      </c>
      <c r="E91" s="62" t="s">
        <v>101</v>
      </c>
      <c r="F91" s="62">
        <v>141870</v>
      </c>
      <c r="G91" s="62">
        <v>1100</v>
      </c>
      <c r="H91" s="62">
        <f t="shared" ref="H91" si="14">F91-G91</f>
        <v>140770</v>
      </c>
      <c r="I91" s="62">
        <f t="shared" ref="I91" si="15">H91*18%</f>
        <v>25338.6</v>
      </c>
      <c r="J91" s="88">
        <f t="shared" si="11"/>
        <v>166108.6</v>
      </c>
    </row>
    <row r="92" spans="1:10" x14ac:dyDescent="0.25">
      <c r="A92" s="62" t="s">
        <v>81</v>
      </c>
      <c r="B92" s="62" t="s">
        <v>21</v>
      </c>
      <c r="C92" s="62" t="s">
        <v>9</v>
      </c>
      <c r="D92" s="62" t="s">
        <v>22</v>
      </c>
      <c r="E92" s="62" t="s">
        <v>23</v>
      </c>
      <c r="F92" s="205">
        <v>142893</v>
      </c>
      <c r="G92" s="62">
        <v>1100</v>
      </c>
      <c r="H92" s="62">
        <f t="shared" si="12"/>
        <v>141793</v>
      </c>
      <c r="I92" s="62">
        <f t="shared" si="13"/>
        <v>25522.739999999998</v>
      </c>
      <c r="J92" s="88">
        <f t="shared" si="11"/>
        <v>167315.74</v>
      </c>
    </row>
    <row r="93" spans="1:10" x14ac:dyDescent="0.25">
      <c r="A93" s="62" t="s">
        <v>81</v>
      </c>
      <c r="B93" s="62" t="s">
        <v>21</v>
      </c>
      <c r="C93" s="62" t="s">
        <v>29</v>
      </c>
      <c r="D93" s="62" t="s">
        <v>36</v>
      </c>
      <c r="E93" s="62" t="s">
        <v>37</v>
      </c>
      <c r="F93" s="62">
        <v>142093</v>
      </c>
      <c r="G93" s="62">
        <v>1100</v>
      </c>
      <c r="H93" s="62">
        <f t="shared" si="12"/>
        <v>140993</v>
      </c>
      <c r="I93" s="62">
        <f t="shared" si="13"/>
        <v>25378.739999999998</v>
      </c>
      <c r="J93" s="88">
        <f t="shared" si="11"/>
        <v>166371.74</v>
      </c>
    </row>
    <row r="94" spans="1:10" x14ac:dyDescent="0.25">
      <c r="A94" s="62" t="s">
        <v>81</v>
      </c>
      <c r="B94" s="62" t="s">
        <v>122</v>
      </c>
      <c r="C94" s="62" t="s">
        <v>9</v>
      </c>
      <c r="D94" s="62" t="s">
        <v>123</v>
      </c>
      <c r="E94" s="62" t="s">
        <v>124</v>
      </c>
      <c r="F94" s="62">
        <v>138637</v>
      </c>
      <c r="G94" s="62">
        <v>1100</v>
      </c>
      <c r="H94" s="62">
        <f t="shared" ref="H94" si="16">F94-G94</f>
        <v>137537</v>
      </c>
      <c r="I94" s="62">
        <f t="shared" ref="I94" si="17">H94*18%</f>
        <v>24756.66</v>
      </c>
      <c r="J94" s="88">
        <f t="shared" si="11"/>
        <v>162293.66</v>
      </c>
    </row>
    <row r="95" spans="1:10" x14ac:dyDescent="0.25">
      <c r="A95" s="62" t="s">
        <v>81</v>
      </c>
      <c r="B95" s="62" t="s">
        <v>42</v>
      </c>
      <c r="C95" s="62" t="s">
        <v>9</v>
      </c>
      <c r="D95" s="62" t="s">
        <v>24</v>
      </c>
      <c r="E95" s="62" t="s">
        <v>25</v>
      </c>
      <c r="F95" s="205">
        <v>144088</v>
      </c>
      <c r="G95" s="62">
        <v>1100</v>
      </c>
      <c r="H95" s="62">
        <f t="shared" si="12"/>
        <v>142988</v>
      </c>
      <c r="I95" s="62">
        <f t="shared" si="13"/>
        <v>25737.84</v>
      </c>
      <c r="J95" s="88">
        <f t="shared" si="11"/>
        <v>168725.84</v>
      </c>
    </row>
    <row r="96" spans="1:10" x14ac:dyDescent="0.25">
      <c r="A96" s="62" t="s">
        <v>81</v>
      </c>
      <c r="B96" s="62" t="s">
        <v>42</v>
      </c>
      <c r="C96" s="62" t="s">
        <v>29</v>
      </c>
      <c r="D96" s="62" t="s">
        <v>40</v>
      </c>
      <c r="E96" s="62" t="s">
        <v>41</v>
      </c>
      <c r="F96" s="62">
        <v>143288</v>
      </c>
      <c r="G96" s="62">
        <v>1100</v>
      </c>
      <c r="H96" s="62">
        <f t="shared" si="12"/>
        <v>142188</v>
      </c>
      <c r="I96" s="62">
        <f t="shared" si="13"/>
        <v>25593.84</v>
      </c>
      <c r="J96" s="88">
        <f t="shared" si="11"/>
        <v>167781.84</v>
      </c>
    </row>
    <row r="97" spans="1:10" x14ac:dyDescent="0.25">
      <c r="A97" s="62" t="s">
        <v>81</v>
      </c>
      <c r="B97" s="62" t="s">
        <v>26</v>
      </c>
      <c r="C97" s="62" t="s">
        <v>9</v>
      </c>
      <c r="D97" s="62" t="s">
        <v>27</v>
      </c>
      <c r="E97" s="62" t="s">
        <v>28</v>
      </c>
      <c r="F97" s="205">
        <v>143153</v>
      </c>
      <c r="G97" s="62">
        <v>1100</v>
      </c>
      <c r="H97" s="62">
        <f t="shared" si="12"/>
        <v>142053</v>
      </c>
      <c r="I97" s="62">
        <f t="shared" si="13"/>
        <v>25569.54</v>
      </c>
      <c r="J97" s="88">
        <f t="shared" si="11"/>
        <v>167622.54</v>
      </c>
    </row>
    <row r="98" spans="1:10" x14ac:dyDescent="0.25">
      <c r="A98" s="62" t="s">
        <v>81</v>
      </c>
      <c r="B98" s="62" t="s">
        <v>26</v>
      </c>
      <c r="C98" s="62" t="s">
        <v>29</v>
      </c>
      <c r="D98" s="62" t="s">
        <v>38</v>
      </c>
      <c r="E98" s="62" t="s">
        <v>39</v>
      </c>
      <c r="F98" s="62">
        <v>142353</v>
      </c>
      <c r="G98" s="62">
        <v>1100</v>
      </c>
      <c r="H98" s="62">
        <f t="shared" si="12"/>
        <v>141253</v>
      </c>
      <c r="I98" s="62">
        <f t="shared" si="13"/>
        <v>25425.54</v>
      </c>
      <c r="J98" s="88">
        <f t="shared" si="11"/>
        <v>166678.54</v>
      </c>
    </row>
    <row r="99" spans="1:10" x14ac:dyDescent="0.25">
      <c r="A99" s="62" t="s">
        <v>81</v>
      </c>
      <c r="B99" s="62" t="s">
        <v>102</v>
      </c>
      <c r="C99" s="62" t="s">
        <v>91</v>
      </c>
      <c r="D99" s="62" t="s">
        <v>105</v>
      </c>
      <c r="E99" s="62" t="s">
        <v>92</v>
      </c>
      <c r="F99" s="62">
        <v>135893</v>
      </c>
      <c r="G99" s="62">
        <v>0</v>
      </c>
      <c r="H99" s="62">
        <f t="shared" si="12"/>
        <v>135893</v>
      </c>
      <c r="I99" s="62">
        <f t="shared" si="13"/>
        <v>24460.739999999998</v>
      </c>
      <c r="J99" s="88">
        <f t="shared" si="11"/>
        <v>160353.74</v>
      </c>
    </row>
    <row r="100" spans="1:10" x14ac:dyDescent="0.25">
      <c r="A100" s="62" t="s">
        <v>81</v>
      </c>
      <c r="B100" s="62" t="s">
        <v>102</v>
      </c>
      <c r="C100" s="62" t="s">
        <v>93</v>
      </c>
      <c r="D100" s="62" t="s">
        <v>106</v>
      </c>
      <c r="E100" s="62" t="s">
        <v>94</v>
      </c>
      <c r="F100" s="62">
        <v>135093</v>
      </c>
      <c r="G100" s="62">
        <v>0</v>
      </c>
      <c r="H100" s="62">
        <f t="shared" si="12"/>
        <v>135093</v>
      </c>
      <c r="I100" s="62">
        <f t="shared" si="13"/>
        <v>24316.739999999998</v>
      </c>
      <c r="J100" s="88">
        <f t="shared" si="11"/>
        <v>159409.74</v>
      </c>
    </row>
    <row r="101" spans="1:10" x14ac:dyDescent="0.25">
      <c r="A101" s="62" t="s">
        <v>81</v>
      </c>
      <c r="B101" s="62" t="s">
        <v>102</v>
      </c>
      <c r="C101" s="62" t="s">
        <v>95</v>
      </c>
      <c r="D101" s="62" t="s">
        <v>107</v>
      </c>
      <c r="E101" s="62" t="s">
        <v>96</v>
      </c>
      <c r="F101" s="62">
        <v>135093</v>
      </c>
      <c r="G101" s="62">
        <v>0</v>
      </c>
      <c r="H101" s="62">
        <f t="shared" si="12"/>
        <v>135093</v>
      </c>
      <c r="I101" s="62">
        <f t="shared" si="13"/>
        <v>24316.739999999998</v>
      </c>
      <c r="J101" s="88">
        <f t="shared" si="11"/>
        <v>159409.74</v>
      </c>
    </row>
    <row r="102" spans="1:10" x14ac:dyDescent="0.25">
      <c r="A102" s="62" t="s">
        <v>81</v>
      </c>
      <c r="B102" s="62" t="s">
        <v>102</v>
      </c>
      <c r="C102" s="62" t="s">
        <v>97</v>
      </c>
      <c r="D102" s="62" t="s">
        <v>108</v>
      </c>
      <c r="E102" s="62" t="s">
        <v>98</v>
      </c>
      <c r="F102" s="62">
        <v>136393</v>
      </c>
      <c r="G102" s="62">
        <v>0</v>
      </c>
      <c r="H102" s="62">
        <f t="shared" si="12"/>
        <v>136393</v>
      </c>
      <c r="I102" s="62">
        <f t="shared" si="13"/>
        <v>24550.739999999998</v>
      </c>
      <c r="J102" s="88">
        <f t="shared" si="11"/>
        <v>160943.74</v>
      </c>
    </row>
    <row r="103" spans="1:10" ht="14.25" customHeight="1" x14ac:dyDescent="0.25">
      <c r="A103" s="62" t="s">
        <v>44</v>
      </c>
      <c r="B103" s="62" t="s">
        <v>10</v>
      </c>
      <c r="C103" s="62" t="s">
        <v>9</v>
      </c>
      <c r="D103" s="62" t="s">
        <v>11</v>
      </c>
      <c r="E103" s="62" t="s">
        <v>12</v>
      </c>
      <c r="F103" s="198">
        <v>142993</v>
      </c>
      <c r="G103" s="62">
        <v>1100</v>
      </c>
      <c r="H103" s="62">
        <f t="shared" si="12"/>
        <v>141893</v>
      </c>
      <c r="I103" s="62">
        <f t="shared" si="13"/>
        <v>25540.739999999998</v>
      </c>
      <c r="J103" s="88">
        <f t="shared" si="11"/>
        <v>167433.74</v>
      </c>
    </row>
    <row r="104" spans="1:10" x14ac:dyDescent="0.25">
      <c r="A104" s="62" t="s">
        <v>44</v>
      </c>
      <c r="B104" s="62" t="s">
        <v>10</v>
      </c>
      <c r="C104" s="62" t="s">
        <v>29</v>
      </c>
      <c r="D104" s="62" t="s">
        <v>30</v>
      </c>
      <c r="E104" s="62" t="s">
        <v>31</v>
      </c>
      <c r="F104" s="62">
        <v>142193</v>
      </c>
      <c r="G104" s="62">
        <v>1100</v>
      </c>
      <c r="H104" s="62">
        <f t="shared" si="12"/>
        <v>141093</v>
      </c>
      <c r="I104" s="62">
        <f t="shared" si="13"/>
        <v>25396.739999999998</v>
      </c>
      <c r="J104" s="88">
        <f t="shared" si="11"/>
        <v>166489.74</v>
      </c>
    </row>
    <row r="105" spans="1:10" x14ac:dyDescent="0.25">
      <c r="A105" s="62" t="s">
        <v>44</v>
      </c>
      <c r="B105" s="62" t="s">
        <v>10</v>
      </c>
      <c r="C105" s="62" t="s">
        <v>9</v>
      </c>
      <c r="D105" s="62" t="s">
        <v>14</v>
      </c>
      <c r="E105" s="62" t="s">
        <v>15</v>
      </c>
      <c r="F105" s="62">
        <v>142193</v>
      </c>
      <c r="G105" s="62">
        <v>1100</v>
      </c>
      <c r="H105" s="62">
        <f t="shared" si="12"/>
        <v>141093</v>
      </c>
      <c r="I105" s="62">
        <f t="shared" si="13"/>
        <v>25396.739999999998</v>
      </c>
      <c r="J105" s="88">
        <f t="shared" si="11"/>
        <v>166489.74</v>
      </c>
    </row>
    <row r="106" spans="1:10" ht="15.75" customHeight="1" x14ac:dyDescent="0.25">
      <c r="A106" s="62" t="s">
        <v>44</v>
      </c>
      <c r="B106" s="62" t="s">
        <v>10</v>
      </c>
      <c r="C106" s="62" t="s">
        <v>29</v>
      </c>
      <c r="D106" s="62" t="s">
        <v>32</v>
      </c>
      <c r="E106" s="62" t="s">
        <v>33</v>
      </c>
      <c r="F106" s="62">
        <v>141393</v>
      </c>
      <c r="G106" s="62">
        <v>1100</v>
      </c>
      <c r="H106" s="62">
        <f t="shared" si="12"/>
        <v>140293</v>
      </c>
      <c r="I106" s="62">
        <f t="shared" si="13"/>
        <v>25252.739999999998</v>
      </c>
      <c r="J106" s="88">
        <f t="shared" si="11"/>
        <v>165545.74</v>
      </c>
    </row>
    <row r="107" spans="1:10" x14ac:dyDescent="0.25">
      <c r="A107" s="62" t="s">
        <v>44</v>
      </c>
      <c r="B107" s="62" t="s">
        <v>16</v>
      </c>
      <c r="C107" s="62" t="s">
        <v>9</v>
      </c>
      <c r="D107" s="62" t="s">
        <v>17</v>
      </c>
      <c r="E107" s="62" t="s">
        <v>18</v>
      </c>
      <c r="F107" s="205">
        <v>140766</v>
      </c>
      <c r="G107" s="62">
        <v>1100</v>
      </c>
      <c r="H107" s="62">
        <f t="shared" si="12"/>
        <v>139666</v>
      </c>
      <c r="I107" s="62">
        <f t="shared" si="13"/>
        <v>25139.879999999997</v>
      </c>
      <c r="J107" s="88">
        <f t="shared" si="11"/>
        <v>164805.88</v>
      </c>
    </row>
    <row r="108" spans="1:10" x14ac:dyDescent="0.25">
      <c r="A108" s="62" t="s">
        <v>44</v>
      </c>
      <c r="B108" s="62" t="s">
        <v>16</v>
      </c>
      <c r="C108" s="62" t="s">
        <v>29</v>
      </c>
      <c r="D108" s="62" t="s">
        <v>34</v>
      </c>
      <c r="E108" s="62" t="s">
        <v>35</v>
      </c>
      <c r="F108" s="62">
        <v>139966</v>
      </c>
      <c r="G108" s="62">
        <v>1100</v>
      </c>
      <c r="H108" s="62">
        <f t="shared" ref="H108:H142" si="18">F108-G108</f>
        <v>138866</v>
      </c>
      <c r="I108" s="62">
        <f t="shared" ref="I108:I142" si="19">H108*18%</f>
        <v>24995.879999999997</v>
      </c>
      <c r="J108" s="88">
        <f t="shared" si="11"/>
        <v>163861.88</v>
      </c>
    </row>
    <row r="109" spans="1:10" x14ac:dyDescent="0.25">
      <c r="A109" s="62" t="s">
        <v>44</v>
      </c>
      <c r="B109" s="62" t="s">
        <v>16</v>
      </c>
      <c r="C109" s="62" t="s">
        <v>9</v>
      </c>
      <c r="D109" s="62" t="s">
        <v>19</v>
      </c>
      <c r="E109" s="62" t="s">
        <v>20</v>
      </c>
      <c r="F109" s="62">
        <v>143253</v>
      </c>
      <c r="G109" s="62">
        <v>1100</v>
      </c>
      <c r="H109" s="62">
        <f t="shared" si="18"/>
        <v>142153</v>
      </c>
      <c r="I109" s="62">
        <f t="shared" si="19"/>
        <v>25587.539999999997</v>
      </c>
      <c r="J109" s="88">
        <f t="shared" si="11"/>
        <v>167740.54</v>
      </c>
    </row>
    <row r="110" spans="1:10" x14ac:dyDescent="0.25">
      <c r="A110" s="62" t="s">
        <v>44</v>
      </c>
      <c r="B110" s="62" t="s">
        <v>16</v>
      </c>
      <c r="C110" s="62" t="s">
        <v>99</v>
      </c>
      <c r="D110" s="62" t="s">
        <v>100</v>
      </c>
      <c r="E110" s="62" t="s">
        <v>101</v>
      </c>
      <c r="F110" s="62">
        <v>142453</v>
      </c>
      <c r="G110" s="62">
        <v>1100</v>
      </c>
      <c r="H110" s="62">
        <f t="shared" ref="H110" si="20">F110-G110</f>
        <v>141353</v>
      </c>
      <c r="I110" s="62">
        <f t="shared" ref="I110" si="21">H110*18%</f>
        <v>25443.54</v>
      </c>
      <c r="J110" s="88">
        <f t="shared" si="11"/>
        <v>166796.54</v>
      </c>
    </row>
    <row r="111" spans="1:10" x14ac:dyDescent="0.25">
      <c r="A111" s="62" t="s">
        <v>44</v>
      </c>
      <c r="B111" s="62" t="s">
        <v>21</v>
      </c>
      <c r="C111" s="62" t="s">
        <v>9</v>
      </c>
      <c r="D111" s="62" t="s">
        <v>22</v>
      </c>
      <c r="E111" s="62" t="s">
        <v>23</v>
      </c>
      <c r="F111" s="205">
        <v>142779</v>
      </c>
      <c r="G111" s="62">
        <v>1100</v>
      </c>
      <c r="H111" s="62">
        <f t="shared" si="18"/>
        <v>141679</v>
      </c>
      <c r="I111" s="62">
        <f t="shared" si="19"/>
        <v>25502.219999999998</v>
      </c>
      <c r="J111" s="88">
        <f t="shared" si="11"/>
        <v>167181.22</v>
      </c>
    </row>
    <row r="112" spans="1:10" x14ac:dyDescent="0.25">
      <c r="A112" s="62" t="s">
        <v>44</v>
      </c>
      <c r="B112" s="62" t="s">
        <v>21</v>
      </c>
      <c r="C112" s="62" t="s">
        <v>29</v>
      </c>
      <c r="D112" s="62" t="s">
        <v>36</v>
      </c>
      <c r="E112" s="62" t="s">
        <v>37</v>
      </c>
      <c r="F112" s="62">
        <v>141979</v>
      </c>
      <c r="G112" s="62">
        <v>1100</v>
      </c>
      <c r="H112" s="62">
        <f t="shared" si="18"/>
        <v>140879</v>
      </c>
      <c r="I112" s="62">
        <f t="shared" si="19"/>
        <v>25358.219999999998</v>
      </c>
      <c r="J112" s="88">
        <f t="shared" si="11"/>
        <v>166237.22</v>
      </c>
    </row>
    <row r="113" spans="1:10" x14ac:dyDescent="0.25">
      <c r="A113" s="62" t="s">
        <v>44</v>
      </c>
      <c r="B113" s="62" t="s">
        <v>122</v>
      </c>
      <c r="C113" s="62" t="s">
        <v>9</v>
      </c>
      <c r="D113" s="62" t="s">
        <v>123</v>
      </c>
      <c r="E113" s="62" t="s">
        <v>124</v>
      </c>
      <c r="F113" s="62">
        <v>139193</v>
      </c>
      <c r="G113" s="62">
        <v>1100</v>
      </c>
      <c r="H113" s="62">
        <f t="shared" si="18"/>
        <v>138093</v>
      </c>
      <c r="I113" s="62">
        <f t="shared" si="19"/>
        <v>24856.739999999998</v>
      </c>
      <c r="J113" s="88">
        <f t="shared" si="11"/>
        <v>162949.74</v>
      </c>
    </row>
    <row r="114" spans="1:10" x14ac:dyDescent="0.25">
      <c r="A114" s="62" t="s">
        <v>44</v>
      </c>
      <c r="B114" s="62" t="s">
        <v>42</v>
      </c>
      <c r="C114" s="62" t="s">
        <v>9</v>
      </c>
      <c r="D114" s="62" t="s">
        <v>24</v>
      </c>
      <c r="E114" s="62" t="s">
        <v>25</v>
      </c>
      <c r="F114" s="205">
        <v>144794</v>
      </c>
      <c r="G114" s="62">
        <v>1100</v>
      </c>
      <c r="H114" s="62">
        <f t="shared" si="18"/>
        <v>143694</v>
      </c>
      <c r="I114" s="62">
        <f t="shared" si="19"/>
        <v>25864.92</v>
      </c>
      <c r="J114" s="88">
        <f t="shared" si="11"/>
        <v>169558.91999999998</v>
      </c>
    </row>
    <row r="115" spans="1:10" x14ac:dyDescent="0.25">
      <c r="A115" s="62" t="s">
        <v>44</v>
      </c>
      <c r="B115" s="62" t="s">
        <v>42</v>
      </c>
      <c r="C115" s="62" t="s">
        <v>29</v>
      </c>
      <c r="D115" s="62" t="s">
        <v>40</v>
      </c>
      <c r="E115" s="62" t="s">
        <v>41</v>
      </c>
      <c r="F115" s="62">
        <v>143994</v>
      </c>
      <c r="G115" s="62">
        <v>1100</v>
      </c>
      <c r="H115" s="62">
        <f t="shared" si="18"/>
        <v>142894</v>
      </c>
      <c r="I115" s="62">
        <f t="shared" si="19"/>
        <v>25720.92</v>
      </c>
      <c r="J115" s="88">
        <f t="shared" si="11"/>
        <v>168614.91999999998</v>
      </c>
    </row>
    <row r="116" spans="1:10" x14ac:dyDescent="0.25">
      <c r="A116" s="62" t="s">
        <v>44</v>
      </c>
      <c r="B116" s="62" t="s">
        <v>26</v>
      </c>
      <c r="C116" s="62" t="s">
        <v>9</v>
      </c>
      <c r="D116" s="62" t="s">
        <v>27</v>
      </c>
      <c r="E116" s="62" t="s">
        <v>28</v>
      </c>
      <c r="F116" s="205">
        <v>143401</v>
      </c>
      <c r="G116" s="62">
        <v>1100</v>
      </c>
      <c r="H116" s="62">
        <f t="shared" si="18"/>
        <v>142301</v>
      </c>
      <c r="I116" s="62">
        <f t="shared" si="19"/>
        <v>25614.18</v>
      </c>
      <c r="J116" s="88">
        <f t="shared" si="11"/>
        <v>167915.18</v>
      </c>
    </row>
    <row r="117" spans="1:10" x14ac:dyDescent="0.25">
      <c r="A117" s="62" t="s">
        <v>44</v>
      </c>
      <c r="B117" s="62" t="s">
        <v>26</v>
      </c>
      <c r="C117" s="62" t="s">
        <v>29</v>
      </c>
      <c r="D117" s="62" t="s">
        <v>38</v>
      </c>
      <c r="E117" s="62" t="s">
        <v>39</v>
      </c>
      <c r="F117" s="62">
        <v>142601</v>
      </c>
      <c r="G117" s="62">
        <v>1100</v>
      </c>
      <c r="H117" s="62">
        <f t="shared" si="18"/>
        <v>141501</v>
      </c>
      <c r="I117" s="62">
        <f t="shared" si="19"/>
        <v>25470.18</v>
      </c>
      <c r="J117" s="88">
        <f t="shared" si="11"/>
        <v>166971.18</v>
      </c>
    </row>
    <row r="118" spans="1:10" x14ac:dyDescent="0.25">
      <c r="A118" s="62" t="s">
        <v>44</v>
      </c>
      <c r="B118" s="62" t="s">
        <v>102</v>
      </c>
      <c r="C118" s="62" t="s">
        <v>91</v>
      </c>
      <c r="D118" s="62" t="s">
        <v>105</v>
      </c>
      <c r="E118" s="62" t="s">
        <v>92</v>
      </c>
      <c r="F118" s="62">
        <v>135966</v>
      </c>
      <c r="G118" s="62">
        <v>0</v>
      </c>
      <c r="H118" s="62">
        <f t="shared" si="18"/>
        <v>135966</v>
      </c>
      <c r="I118" s="62">
        <f t="shared" si="19"/>
        <v>24473.879999999997</v>
      </c>
      <c r="J118" s="88">
        <f t="shared" si="11"/>
        <v>160439.88</v>
      </c>
    </row>
    <row r="119" spans="1:10" x14ac:dyDescent="0.25">
      <c r="A119" s="62" t="s">
        <v>44</v>
      </c>
      <c r="B119" s="62" t="s">
        <v>102</v>
      </c>
      <c r="C119" s="62" t="s">
        <v>93</v>
      </c>
      <c r="D119" s="62" t="s">
        <v>106</v>
      </c>
      <c r="E119" s="62" t="s">
        <v>94</v>
      </c>
      <c r="F119" s="62">
        <v>135166</v>
      </c>
      <c r="G119" s="62">
        <v>0</v>
      </c>
      <c r="H119" s="62">
        <f t="shared" si="18"/>
        <v>135166</v>
      </c>
      <c r="I119" s="62">
        <f t="shared" si="19"/>
        <v>24329.879999999997</v>
      </c>
      <c r="J119" s="88">
        <f t="shared" si="11"/>
        <v>159495.88</v>
      </c>
    </row>
    <row r="120" spans="1:10" x14ac:dyDescent="0.25">
      <c r="A120" s="62" t="s">
        <v>44</v>
      </c>
      <c r="B120" s="62" t="s">
        <v>102</v>
      </c>
      <c r="C120" s="62" t="s">
        <v>95</v>
      </c>
      <c r="D120" s="62" t="s">
        <v>107</v>
      </c>
      <c r="E120" s="62" t="s">
        <v>96</v>
      </c>
      <c r="F120" s="62">
        <v>135166</v>
      </c>
      <c r="G120" s="62">
        <v>0</v>
      </c>
      <c r="H120" s="62">
        <f t="shared" si="18"/>
        <v>135166</v>
      </c>
      <c r="I120" s="62">
        <f t="shared" si="19"/>
        <v>24329.879999999997</v>
      </c>
      <c r="J120" s="88">
        <f t="shared" si="11"/>
        <v>159495.88</v>
      </c>
    </row>
    <row r="121" spans="1:10" x14ac:dyDescent="0.25">
      <c r="A121" s="62" t="s">
        <v>44</v>
      </c>
      <c r="B121" s="62" t="s">
        <v>102</v>
      </c>
      <c r="C121" s="62" t="s">
        <v>97</v>
      </c>
      <c r="D121" s="62" t="s">
        <v>108</v>
      </c>
      <c r="E121" s="62" t="s">
        <v>98</v>
      </c>
      <c r="F121" s="62">
        <v>136466</v>
      </c>
      <c r="G121" s="62">
        <v>0</v>
      </c>
      <c r="H121" s="62">
        <f t="shared" si="18"/>
        <v>136466</v>
      </c>
      <c r="I121" s="62">
        <f t="shared" si="19"/>
        <v>24563.879999999997</v>
      </c>
      <c r="J121" s="88">
        <f t="shared" si="11"/>
        <v>161029.88</v>
      </c>
    </row>
    <row r="122" spans="1:10" x14ac:dyDescent="0.25">
      <c r="A122" s="62" t="s">
        <v>90</v>
      </c>
      <c r="B122" s="62" t="s">
        <v>10</v>
      </c>
      <c r="C122" s="62" t="s">
        <v>9</v>
      </c>
      <c r="D122" s="62" t="s">
        <v>11</v>
      </c>
      <c r="E122" s="62" t="s">
        <v>12</v>
      </c>
      <c r="F122" s="198">
        <v>142736</v>
      </c>
      <c r="G122" s="62">
        <v>1100</v>
      </c>
      <c r="H122" s="62">
        <f t="shared" si="18"/>
        <v>141636</v>
      </c>
      <c r="I122" s="62">
        <f t="shared" si="19"/>
        <v>25494.48</v>
      </c>
      <c r="J122" s="88">
        <f t="shared" si="11"/>
        <v>167130.48000000001</v>
      </c>
    </row>
    <row r="123" spans="1:10" x14ac:dyDescent="0.25">
      <c r="A123" s="62" t="s">
        <v>90</v>
      </c>
      <c r="B123" s="62" t="s">
        <v>10</v>
      </c>
      <c r="C123" s="62" t="s">
        <v>29</v>
      </c>
      <c r="D123" s="62" t="s">
        <v>30</v>
      </c>
      <c r="E123" s="62" t="s">
        <v>31</v>
      </c>
      <c r="F123" s="62">
        <v>141936</v>
      </c>
      <c r="G123" s="62">
        <v>1100</v>
      </c>
      <c r="H123" s="62">
        <f t="shared" si="18"/>
        <v>140836</v>
      </c>
      <c r="I123" s="62">
        <f t="shared" si="19"/>
        <v>25350.48</v>
      </c>
      <c r="J123" s="88">
        <f t="shared" si="11"/>
        <v>166186.48000000001</v>
      </c>
    </row>
    <row r="124" spans="1:10" x14ac:dyDescent="0.25">
      <c r="A124" s="62" t="s">
        <v>90</v>
      </c>
      <c r="B124" s="62" t="s">
        <v>10</v>
      </c>
      <c r="C124" s="62" t="s">
        <v>9</v>
      </c>
      <c r="D124" s="62" t="s">
        <v>14</v>
      </c>
      <c r="E124" s="62" t="s">
        <v>15</v>
      </c>
      <c r="F124" s="62">
        <v>141936</v>
      </c>
      <c r="G124" s="62">
        <v>1100</v>
      </c>
      <c r="H124" s="62">
        <f t="shared" si="18"/>
        <v>140836</v>
      </c>
      <c r="I124" s="62">
        <f t="shared" si="19"/>
        <v>25350.48</v>
      </c>
      <c r="J124" s="88">
        <f t="shared" si="11"/>
        <v>166186.48000000001</v>
      </c>
    </row>
    <row r="125" spans="1:10" x14ac:dyDescent="0.25">
      <c r="A125" s="62" t="s">
        <v>90</v>
      </c>
      <c r="B125" s="62" t="s">
        <v>10</v>
      </c>
      <c r="C125" s="62" t="s">
        <v>29</v>
      </c>
      <c r="D125" s="62" t="s">
        <v>32</v>
      </c>
      <c r="E125" s="62" t="s">
        <v>33</v>
      </c>
      <c r="F125" s="62">
        <v>141136</v>
      </c>
      <c r="G125" s="62">
        <v>1100</v>
      </c>
      <c r="H125" s="62">
        <f t="shared" si="18"/>
        <v>140036</v>
      </c>
      <c r="I125" s="62">
        <f t="shared" si="19"/>
        <v>25206.48</v>
      </c>
      <c r="J125" s="88">
        <f t="shared" si="11"/>
        <v>165242.48000000001</v>
      </c>
    </row>
    <row r="126" spans="1:10" x14ac:dyDescent="0.25">
      <c r="A126" s="62" t="s">
        <v>90</v>
      </c>
      <c r="B126" s="62" t="s">
        <v>16</v>
      </c>
      <c r="C126" s="62" t="s">
        <v>9</v>
      </c>
      <c r="D126" s="62" t="s">
        <v>17</v>
      </c>
      <c r="E126" s="62" t="s">
        <v>18</v>
      </c>
      <c r="F126" s="205">
        <v>140812</v>
      </c>
      <c r="G126" s="62">
        <v>1100</v>
      </c>
      <c r="H126" s="62">
        <f t="shared" si="18"/>
        <v>139712</v>
      </c>
      <c r="I126" s="62">
        <f t="shared" si="19"/>
        <v>25148.16</v>
      </c>
      <c r="J126" s="88">
        <f t="shared" si="11"/>
        <v>164860.16</v>
      </c>
    </row>
    <row r="127" spans="1:10" x14ac:dyDescent="0.25">
      <c r="A127" s="62" t="s">
        <v>90</v>
      </c>
      <c r="B127" s="62" t="s">
        <v>16</v>
      </c>
      <c r="C127" s="62" t="s">
        <v>29</v>
      </c>
      <c r="D127" s="62" t="s">
        <v>34</v>
      </c>
      <c r="E127" s="62" t="s">
        <v>35</v>
      </c>
      <c r="F127" s="62">
        <v>140012</v>
      </c>
      <c r="G127" s="62">
        <v>1100</v>
      </c>
      <c r="H127" s="62">
        <f t="shared" si="18"/>
        <v>138912</v>
      </c>
      <c r="I127" s="62">
        <f t="shared" si="19"/>
        <v>25004.16</v>
      </c>
      <c r="J127" s="88">
        <f t="shared" si="11"/>
        <v>163916.16</v>
      </c>
    </row>
    <row r="128" spans="1:10" x14ac:dyDescent="0.25">
      <c r="A128" s="62" t="s">
        <v>90</v>
      </c>
      <c r="B128" s="62" t="s">
        <v>16</v>
      </c>
      <c r="C128" s="62" t="s">
        <v>9</v>
      </c>
      <c r="D128" s="62" t="s">
        <v>19</v>
      </c>
      <c r="E128" s="62" t="s">
        <v>20</v>
      </c>
      <c r="F128" s="62">
        <v>143157</v>
      </c>
      <c r="G128" s="62">
        <v>1100</v>
      </c>
      <c r="H128" s="62">
        <f t="shared" si="18"/>
        <v>142057</v>
      </c>
      <c r="I128" s="62">
        <f t="shared" si="19"/>
        <v>25570.26</v>
      </c>
      <c r="J128" s="88">
        <f t="shared" si="11"/>
        <v>167627.26</v>
      </c>
    </row>
    <row r="129" spans="1:10" x14ac:dyDescent="0.25">
      <c r="A129" s="62" t="s">
        <v>90</v>
      </c>
      <c r="B129" s="62" t="s">
        <v>16</v>
      </c>
      <c r="C129" s="62" t="s">
        <v>99</v>
      </c>
      <c r="D129" s="62" t="s">
        <v>100</v>
      </c>
      <c r="E129" s="62" t="s">
        <v>101</v>
      </c>
      <c r="F129" s="62">
        <v>142357</v>
      </c>
      <c r="G129" s="62">
        <v>1100</v>
      </c>
      <c r="H129" s="62">
        <v>100272</v>
      </c>
      <c r="I129" s="62">
        <v>18048.96</v>
      </c>
      <c r="J129" s="88">
        <f t="shared" si="11"/>
        <v>118320.95999999999</v>
      </c>
    </row>
    <row r="130" spans="1:10" x14ac:dyDescent="0.25">
      <c r="A130" s="62" t="s">
        <v>90</v>
      </c>
      <c r="B130" s="62" t="s">
        <v>21</v>
      </c>
      <c r="C130" s="62" t="s">
        <v>9</v>
      </c>
      <c r="D130" s="62" t="s">
        <v>22</v>
      </c>
      <c r="E130" s="62" t="s">
        <v>23</v>
      </c>
      <c r="F130" s="205">
        <v>143174</v>
      </c>
      <c r="G130" s="62">
        <v>1100</v>
      </c>
      <c r="H130" s="62">
        <f t="shared" si="18"/>
        <v>142074</v>
      </c>
      <c r="I130" s="62">
        <f t="shared" si="19"/>
        <v>25573.32</v>
      </c>
      <c r="J130" s="88">
        <f t="shared" si="11"/>
        <v>167647.32</v>
      </c>
    </row>
    <row r="131" spans="1:10" x14ac:dyDescent="0.25">
      <c r="A131" s="62" t="s">
        <v>90</v>
      </c>
      <c r="B131" s="62" t="s">
        <v>21</v>
      </c>
      <c r="C131" s="62" t="s">
        <v>29</v>
      </c>
      <c r="D131" s="62" t="s">
        <v>36</v>
      </c>
      <c r="E131" s="62" t="s">
        <v>37</v>
      </c>
      <c r="F131" s="62">
        <v>142374</v>
      </c>
      <c r="G131" s="62">
        <v>1100</v>
      </c>
      <c r="H131" s="62">
        <f t="shared" si="18"/>
        <v>141274</v>
      </c>
      <c r="I131" s="62">
        <f t="shared" si="19"/>
        <v>25429.32</v>
      </c>
      <c r="J131" s="88">
        <f t="shared" si="11"/>
        <v>166703.32</v>
      </c>
    </row>
    <row r="132" spans="1:10" x14ac:dyDescent="0.25">
      <c r="A132" s="62" t="s">
        <v>90</v>
      </c>
      <c r="B132" s="62" t="s">
        <v>122</v>
      </c>
      <c r="C132" s="62" t="s">
        <v>9</v>
      </c>
      <c r="D132" s="62" t="s">
        <v>123</v>
      </c>
      <c r="E132" s="62" t="s">
        <v>124</v>
      </c>
      <c r="F132" s="62">
        <v>139136</v>
      </c>
      <c r="G132" s="62">
        <v>1100</v>
      </c>
      <c r="H132" s="62">
        <f t="shared" ref="H132" si="22">F132-G132</f>
        <v>138036</v>
      </c>
      <c r="I132" s="62">
        <f t="shared" ref="I132" si="23">H132*18%</f>
        <v>24846.48</v>
      </c>
      <c r="J132" s="88">
        <f t="shared" si="11"/>
        <v>162882.48000000001</v>
      </c>
    </row>
    <row r="133" spans="1:10" x14ac:dyDescent="0.25">
      <c r="A133" s="62" t="s">
        <v>90</v>
      </c>
      <c r="B133" s="62" t="s">
        <v>42</v>
      </c>
      <c r="C133" s="62" t="s">
        <v>9</v>
      </c>
      <c r="D133" s="62" t="s">
        <v>24</v>
      </c>
      <c r="E133" s="62" t="s">
        <v>25</v>
      </c>
      <c r="F133" s="205">
        <v>144795</v>
      </c>
      <c r="G133" s="62">
        <v>1100</v>
      </c>
      <c r="H133" s="62">
        <f t="shared" si="18"/>
        <v>143695</v>
      </c>
      <c r="I133" s="62">
        <f t="shared" si="19"/>
        <v>25865.1</v>
      </c>
      <c r="J133" s="88">
        <f t="shared" si="11"/>
        <v>169560.1</v>
      </c>
    </row>
    <row r="134" spans="1:10" x14ac:dyDescent="0.25">
      <c r="A134" s="62" t="s">
        <v>90</v>
      </c>
      <c r="B134" s="62" t="s">
        <v>42</v>
      </c>
      <c r="C134" s="62" t="s">
        <v>29</v>
      </c>
      <c r="D134" s="62" t="s">
        <v>40</v>
      </c>
      <c r="E134" s="62" t="s">
        <v>41</v>
      </c>
      <c r="F134" s="62">
        <v>143995</v>
      </c>
      <c r="G134" s="62">
        <v>1100</v>
      </c>
      <c r="H134" s="62">
        <f t="shared" si="18"/>
        <v>142895</v>
      </c>
      <c r="I134" s="62">
        <f t="shared" si="19"/>
        <v>25721.1</v>
      </c>
      <c r="J134" s="88">
        <f t="shared" si="11"/>
        <v>168616.1</v>
      </c>
    </row>
    <row r="135" spans="1:10" x14ac:dyDescent="0.25">
      <c r="A135" s="62" t="s">
        <v>90</v>
      </c>
      <c r="B135" s="62" t="s">
        <v>26</v>
      </c>
      <c r="C135" s="62" t="s">
        <v>9</v>
      </c>
      <c r="D135" s="62" t="s">
        <v>27</v>
      </c>
      <c r="E135" s="62" t="s">
        <v>28</v>
      </c>
      <c r="F135" s="205">
        <v>143553</v>
      </c>
      <c r="G135" s="62">
        <v>1100</v>
      </c>
      <c r="H135" s="62">
        <f t="shared" si="18"/>
        <v>142453</v>
      </c>
      <c r="I135" s="62">
        <f t="shared" si="19"/>
        <v>25641.539999999997</v>
      </c>
      <c r="J135" s="88">
        <f t="shared" si="11"/>
        <v>168094.54</v>
      </c>
    </row>
    <row r="136" spans="1:10" x14ac:dyDescent="0.25">
      <c r="A136" s="62" t="s">
        <v>90</v>
      </c>
      <c r="B136" s="62" t="s">
        <v>26</v>
      </c>
      <c r="C136" s="62" t="s">
        <v>29</v>
      </c>
      <c r="D136" s="62" t="s">
        <v>38</v>
      </c>
      <c r="E136" s="62" t="s">
        <v>39</v>
      </c>
      <c r="F136" s="62">
        <v>142753</v>
      </c>
      <c r="G136" s="62">
        <v>1100</v>
      </c>
      <c r="H136" s="62">
        <f t="shared" si="18"/>
        <v>141653</v>
      </c>
      <c r="I136" s="62">
        <f t="shared" si="19"/>
        <v>25497.54</v>
      </c>
      <c r="J136" s="88">
        <f t="shared" si="11"/>
        <v>167150.54</v>
      </c>
    </row>
    <row r="137" spans="1:10" x14ac:dyDescent="0.25">
      <c r="A137" s="62" t="s">
        <v>90</v>
      </c>
      <c r="B137" s="62" t="s">
        <v>102</v>
      </c>
      <c r="C137" s="62" t="s">
        <v>91</v>
      </c>
      <c r="D137" s="62" t="s">
        <v>105</v>
      </c>
      <c r="E137" s="62" t="s">
        <v>92</v>
      </c>
      <c r="F137" s="62">
        <v>136012</v>
      </c>
      <c r="G137" s="62">
        <v>0</v>
      </c>
      <c r="H137" s="62">
        <f t="shared" si="18"/>
        <v>136012</v>
      </c>
      <c r="I137" s="62">
        <f t="shared" si="19"/>
        <v>24482.16</v>
      </c>
      <c r="J137" s="88">
        <f t="shared" ref="J137:J159" si="24">H137+I137</f>
        <v>160494.16</v>
      </c>
    </row>
    <row r="138" spans="1:10" x14ac:dyDescent="0.25">
      <c r="A138" s="62" t="s">
        <v>90</v>
      </c>
      <c r="B138" s="62" t="s">
        <v>102</v>
      </c>
      <c r="C138" s="62" t="s">
        <v>93</v>
      </c>
      <c r="D138" s="62" t="s">
        <v>106</v>
      </c>
      <c r="E138" s="62" t="s">
        <v>94</v>
      </c>
      <c r="F138" s="62">
        <v>135212</v>
      </c>
      <c r="G138" s="62">
        <v>0</v>
      </c>
      <c r="H138" s="62">
        <f t="shared" si="18"/>
        <v>135212</v>
      </c>
      <c r="I138" s="62">
        <f t="shared" si="19"/>
        <v>24338.16</v>
      </c>
      <c r="J138" s="88">
        <f t="shared" si="24"/>
        <v>159550.16</v>
      </c>
    </row>
    <row r="139" spans="1:10" x14ac:dyDescent="0.25">
      <c r="A139" s="62" t="s">
        <v>90</v>
      </c>
      <c r="B139" s="62" t="s">
        <v>102</v>
      </c>
      <c r="C139" s="62" t="s">
        <v>95</v>
      </c>
      <c r="D139" s="62" t="s">
        <v>107</v>
      </c>
      <c r="E139" s="62" t="s">
        <v>96</v>
      </c>
      <c r="F139" s="62">
        <v>135212</v>
      </c>
      <c r="G139" s="62">
        <v>0</v>
      </c>
      <c r="H139" s="62">
        <f t="shared" si="18"/>
        <v>135212</v>
      </c>
      <c r="I139" s="62">
        <f t="shared" si="19"/>
        <v>24338.16</v>
      </c>
      <c r="J139" s="88">
        <f t="shared" si="24"/>
        <v>159550.16</v>
      </c>
    </row>
    <row r="140" spans="1:10" x14ac:dyDescent="0.25">
      <c r="A140" s="62" t="s">
        <v>90</v>
      </c>
      <c r="B140" s="62" t="s">
        <v>102</v>
      </c>
      <c r="C140" s="62" t="s">
        <v>97</v>
      </c>
      <c r="D140" s="62" t="s">
        <v>108</v>
      </c>
      <c r="E140" s="62" t="s">
        <v>98</v>
      </c>
      <c r="F140" s="62">
        <v>136512</v>
      </c>
      <c r="G140" s="62">
        <v>0</v>
      </c>
      <c r="H140" s="62">
        <f t="shared" si="18"/>
        <v>136512</v>
      </c>
      <c r="I140" s="62">
        <f t="shared" si="19"/>
        <v>24572.16</v>
      </c>
      <c r="J140" s="88">
        <f t="shared" si="24"/>
        <v>161084.16</v>
      </c>
    </row>
    <row r="141" spans="1:10" ht="16.5" customHeight="1" x14ac:dyDescent="0.25">
      <c r="A141" s="62" t="s">
        <v>47</v>
      </c>
      <c r="B141" s="62" t="s">
        <v>10</v>
      </c>
      <c r="C141" s="62" t="s">
        <v>9</v>
      </c>
      <c r="D141" s="62" t="s">
        <v>11</v>
      </c>
      <c r="E141" s="62" t="s">
        <v>12</v>
      </c>
      <c r="F141" s="198">
        <v>142506</v>
      </c>
      <c r="G141" s="62">
        <v>1100</v>
      </c>
      <c r="H141" s="62">
        <f t="shared" si="18"/>
        <v>141406</v>
      </c>
      <c r="I141" s="62">
        <f t="shared" si="19"/>
        <v>25453.079999999998</v>
      </c>
      <c r="J141" s="88">
        <f t="shared" si="24"/>
        <v>166859.07999999999</v>
      </c>
    </row>
    <row r="142" spans="1:10" x14ac:dyDescent="0.25">
      <c r="A142" s="62" t="s">
        <v>47</v>
      </c>
      <c r="B142" s="62" t="s">
        <v>10</v>
      </c>
      <c r="C142" s="62" t="s">
        <v>29</v>
      </c>
      <c r="D142" s="62" t="s">
        <v>30</v>
      </c>
      <c r="E142" s="62" t="s">
        <v>31</v>
      </c>
      <c r="F142" s="62">
        <v>141706</v>
      </c>
      <c r="G142" s="62">
        <v>1100</v>
      </c>
      <c r="H142" s="62">
        <f t="shared" si="18"/>
        <v>140606</v>
      </c>
      <c r="I142" s="62">
        <f t="shared" si="19"/>
        <v>25309.079999999998</v>
      </c>
      <c r="J142" s="88">
        <f t="shared" si="24"/>
        <v>165915.07999999999</v>
      </c>
    </row>
    <row r="143" spans="1:10" x14ac:dyDescent="0.25">
      <c r="A143" s="62" t="s">
        <v>47</v>
      </c>
      <c r="B143" s="62" t="s">
        <v>10</v>
      </c>
      <c r="C143" s="62" t="s">
        <v>9</v>
      </c>
      <c r="D143" s="62" t="s">
        <v>14</v>
      </c>
      <c r="E143" s="62" t="s">
        <v>15</v>
      </c>
      <c r="F143" s="62">
        <v>141706</v>
      </c>
      <c r="G143" s="62">
        <v>1100</v>
      </c>
      <c r="H143" s="62">
        <f t="shared" ref="H143:H159" si="25">F143-G143</f>
        <v>140606</v>
      </c>
      <c r="I143" s="62">
        <f t="shared" ref="I143:I159" si="26">H143*18%</f>
        <v>25309.079999999998</v>
      </c>
      <c r="J143" s="88">
        <f t="shared" si="24"/>
        <v>165915.07999999999</v>
      </c>
    </row>
    <row r="144" spans="1:10" x14ac:dyDescent="0.25">
      <c r="A144" s="62" t="s">
        <v>47</v>
      </c>
      <c r="B144" s="62" t="s">
        <v>10</v>
      </c>
      <c r="C144" s="62" t="s">
        <v>29</v>
      </c>
      <c r="D144" s="62" t="s">
        <v>32</v>
      </c>
      <c r="E144" s="62" t="s">
        <v>33</v>
      </c>
      <c r="F144" s="62">
        <v>140906</v>
      </c>
      <c r="G144" s="62">
        <v>1100</v>
      </c>
      <c r="H144" s="62">
        <f t="shared" si="25"/>
        <v>139806</v>
      </c>
      <c r="I144" s="62">
        <f t="shared" si="26"/>
        <v>25165.079999999998</v>
      </c>
      <c r="J144" s="88">
        <f t="shared" si="24"/>
        <v>164971.07999999999</v>
      </c>
    </row>
    <row r="145" spans="1:10" x14ac:dyDescent="0.25">
      <c r="A145" s="62" t="s">
        <v>47</v>
      </c>
      <c r="B145" s="62" t="s">
        <v>16</v>
      </c>
      <c r="C145" s="62" t="s">
        <v>9</v>
      </c>
      <c r="D145" s="62" t="s">
        <v>17</v>
      </c>
      <c r="E145" s="62" t="s">
        <v>18</v>
      </c>
      <c r="F145" s="205">
        <v>140445</v>
      </c>
      <c r="G145" s="62">
        <v>1100</v>
      </c>
      <c r="H145" s="62">
        <f t="shared" si="25"/>
        <v>139345</v>
      </c>
      <c r="I145" s="62">
        <f t="shared" si="26"/>
        <v>25082.1</v>
      </c>
      <c r="J145" s="88">
        <f t="shared" si="24"/>
        <v>164427.1</v>
      </c>
    </row>
    <row r="146" spans="1:10" x14ac:dyDescent="0.25">
      <c r="A146" s="62" t="s">
        <v>47</v>
      </c>
      <c r="B146" s="62" t="s">
        <v>16</v>
      </c>
      <c r="C146" s="62" t="s">
        <v>29</v>
      </c>
      <c r="D146" s="62" t="s">
        <v>34</v>
      </c>
      <c r="E146" s="62" t="s">
        <v>35</v>
      </c>
      <c r="F146" s="62">
        <v>139645</v>
      </c>
      <c r="G146" s="62">
        <v>1100</v>
      </c>
      <c r="H146" s="62">
        <f t="shared" si="25"/>
        <v>138545</v>
      </c>
      <c r="I146" s="62">
        <f t="shared" si="26"/>
        <v>24938.1</v>
      </c>
      <c r="J146" s="88">
        <f t="shared" si="24"/>
        <v>163483.1</v>
      </c>
    </row>
    <row r="147" spans="1:10" x14ac:dyDescent="0.25">
      <c r="A147" s="62" t="s">
        <v>47</v>
      </c>
      <c r="B147" s="62" t="s">
        <v>16</v>
      </c>
      <c r="C147" s="62" t="s">
        <v>9</v>
      </c>
      <c r="D147" s="62" t="s">
        <v>19</v>
      </c>
      <c r="E147" s="62" t="s">
        <v>20</v>
      </c>
      <c r="F147" s="62">
        <v>143943</v>
      </c>
      <c r="G147" s="62">
        <v>1100</v>
      </c>
      <c r="H147" s="62">
        <f t="shared" si="25"/>
        <v>142843</v>
      </c>
      <c r="I147" s="62">
        <f t="shared" si="26"/>
        <v>25711.739999999998</v>
      </c>
      <c r="J147" s="88">
        <f t="shared" si="24"/>
        <v>168554.74</v>
      </c>
    </row>
    <row r="148" spans="1:10" x14ac:dyDescent="0.25">
      <c r="A148" s="62" t="s">
        <v>47</v>
      </c>
      <c r="B148" s="62" t="s">
        <v>16</v>
      </c>
      <c r="C148" s="62" t="s">
        <v>99</v>
      </c>
      <c r="D148" s="62" t="s">
        <v>100</v>
      </c>
      <c r="E148" s="62" t="s">
        <v>101</v>
      </c>
      <c r="F148" s="62">
        <v>143143</v>
      </c>
      <c r="G148" s="62">
        <v>1100</v>
      </c>
      <c r="H148" s="62">
        <v>100272</v>
      </c>
      <c r="I148" s="62">
        <v>18048.96</v>
      </c>
      <c r="J148" s="88">
        <f t="shared" si="24"/>
        <v>118320.95999999999</v>
      </c>
    </row>
    <row r="149" spans="1:10" x14ac:dyDescent="0.25">
      <c r="A149" s="62" t="s">
        <v>47</v>
      </c>
      <c r="B149" s="62" t="s">
        <v>21</v>
      </c>
      <c r="C149" s="62" t="s">
        <v>9</v>
      </c>
      <c r="D149" s="62" t="s">
        <v>22</v>
      </c>
      <c r="E149" s="62" t="s">
        <v>23</v>
      </c>
      <c r="F149" s="205">
        <v>142545</v>
      </c>
      <c r="G149" s="62">
        <v>1100</v>
      </c>
      <c r="H149" s="62">
        <f t="shared" si="25"/>
        <v>141445</v>
      </c>
      <c r="I149" s="62">
        <f t="shared" si="26"/>
        <v>25460.1</v>
      </c>
      <c r="J149" s="88">
        <f t="shared" si="24"/>
        <v>166905.1</v>
      </c>
    </row>
    <row r="150" spans="1:10" x14ac:dyDescent="0.25">
      <c r="A150" s="62" t="s">
        <v>47</v>
      </c>
      <c r="B150" s="62" t="s">
        <v>21</v>
      </c>
      <c r="C150" s="62" t="s">
        <v>29</v>
      </c>
      <c r="D150" s="62" t="s">
        <v>36</v>
      </c>
      <c r="E150" s="62" t="s">
        <v>37</v>
      </c>
      <c r="F150" s="62">
        <v>141745</v>
      </c>
      <c r="G150" s="62">
        <v>1100</v>
      </c>
      <c r="H150" s="62">
        <f t="shared" si="25"/>
        <v>140645</v>
      </c>
      <c r="I150" s="62">
        <f t="shared" si="26"/>
        <v>25316.1</v>
      </c>
      <c r="J150" s="88">
        <f t="shared" si="24"/>
        <v>165961.1</v>
      </c>
    </row>
    <row r="151" spans="1:10" x14ac:dyDescent="0.25">
      <c r="A151" s="62" t="s">
        <v>47</v>
      </c>
      <c r="B151" s="62" t="s">
        <v>122</v>
      </c>
      <c r="C151" s="62" t="s">
        <v>9</v>
      </c>
      <c r="D151" s="62" t="s">
        <v>123</v>
      </c>
      <c r="E151" s="62" t="s">
        <v>124</v>
      </c>
      <c r="F151" s="62">
        <v>139076</v>
      </c>
      <c r="G151" s="62">
        <v>1100</v>
      </c>
      <c r="H151" s="62">
        <f t="shared" si="25"/>
        <v>137976</v>
      </c>
      <c r="I151" s="62">
        <f t="shared" si="26"/>
        <v>24835.68</v>
      </c>
      <c r="J151" s="88">
        <f t="shared" si="24"/>
        <v>162811.68</v>
      </c>
    </row>
    <row r="152" spans="1:10" x14ac:dyDescent="0.25">
      <c r="A152" s="62" t="s">
        <v>47</v>
      </c>
      <c r="B152" s="62" t="s">
        <v>42</v>
      </c>
      <c r="C152" s="62" t="s">
        <v>9</v>
      </c>
      <c r="D152" s="62" t="s">
        <v>24</v>
      </c>
      <c r="E152" s="62" t="s">
        <v>25</v>
      </c>
      <c r="F152" s="205">
        <v>144120</v>
      </c>
      <c r="G152" s="62">
        <v>1100</v>
      </c>
      <c r="H152" s="62">
        <f t="shared" si="25"/>
        <v>143020</v>
      </c>
      <c r="I152" s="62">
        <f t="shared" si="26"/>
        <v>25743.599999999999</v>
      </c>
      <c r="J152" s="88">
        <f t="shared" si="24"/>
        <v>168763.6</v>
      </c>
    </row>
    <row r="153" spans="1:10" x14ac:dyDescent="0.25">
      <c r="A153" s="62" t="s">
        <v>47</v>
      </c>
      <c r="B153" s="62" t="s">
        <v>42</v>
      </c>
      <c r="C153" s="62" t="s">
        <v>29</v>
      </c>
      <c r="D153" s="62" t="s">
        <v>40</v>
      </c>
      <c r="E153" s="62" t="s">
        <v>41</v>
      </c>
      <c r="F153" s="62">
        <v>143320</v>
      </c>
      <c r="G153" s="62">
        <v>1100</v>
      </c>
      <c r="H153" s="62">
        <f t="shared" si="25"/>
        <v>142220</v>
      </c>
      <c r="I153" s="62">
        <f t="shared" si="26"/>
        <v>25599.599999999999</v>
      </c>
      <c r="J153" s="88">
        <f t="shared" si="24"/>
        <v>167819.6</v>
      </c>
    </row>
    <row r="154" spans="1:10" x14ac:dyDescent="0.25">
      <c r="A154" s="62" t="s">
        <v>47</v>
      </c>
      <c r="B154" s="62" t="s">
        <v>26</v>
      </c>
      <c r="C154" s="62" t="s">
        <v>9</v>
      </c>
      <c r="D154" s="62" t="s">
        <v>27</v>
      </c>
      <c r="E154" s="62" t="s">
        <v>28</v>
      </c>
      <c r="F154" s="205">
        <v>144280</v>
      </c>
      <c r="G154" s="62">
        <v>1100</v>
      </c>
      <c r="H154" s="62">
        <f t="shared" si="25"/>
        <v>143180</v>
      </c>
      <c r="I154" s="62">
        <f t="shared" si="26"/>
        <v>25772.399999999998</v>
      </c>
      <c r="J154" s="88">
        <f t="shared" si="24"/>
        <v>168952.4</v>
      </c>
    </row>
    <row r="155" spans="1:10" x14ac:dyDescent="0.25">
      <c r="A155" s="62" t="s">
        <v>47</v>
      </c>
      <c r="B155" s="62" t="s">
        <v>26</v>
      </c>
      <c r="C155" s="62" t="s">
        <v>29</v>
      </c>
      <c r="D155" s="62" t="s">
        <v>38</v>
      </c>
      <c r="E155" s="62" t="s">
        <v>39</v>
      </c>
      <c r="F155" s="62">
        <v>143480</v>
      </c>
      <c r="G155" s="62">
        <v>1100</v>
      </c>
      <c r="H155" s="62">
        <f t="shared" si="25"/>
        <v>142380</v>
      </c>
      <c r="I155" s="62">
        <f t="shared" si="26"/>
        <v>25628.399999999998</v>
      </c>
      <c r="J155" s="88">
        <f t="shared" si="24"/>
        <v>168008.4</v>
      </c>
    </row>
    <row r="156" spans="1:10" x14ac:dyDescent="0.25">
      <c r="A156" s="62" t="s">
        <v>47</v>
      </c>
      <c r="B156" s="62" t="s">
        <v>102</v>
      </c>
      <c r="C156" s="62" t="s">
        <v>91</v>
      </c>
      <c r="D156" s="62" t="s">
        <v>105</v>
      </c>
      <c r="E156" s="62" t="s">
        <v>92</v>
      </c>
      <c r="F156" s="62">
        <v>135645</v>
      </c>
      <c r="G156" s="62">
        <v>0</v>
      </c>
      <c r="H156" s="62">
        <f t="shared" si="25"/>
        <v>135645</v>
      </c>
      <c r="I156" s="62">
        <f t="shared" si="26"/>
        <v>24416.1</v>
      </c>
      <c r="J156" s="88">
        <f t="shared" si="24"/>
        <v>160061.1</v>
      </c>
    </row>
    <row r="157" spans="1:10" x14ac:dyDescent="0.25">
      <c r="A157" s="62" t="s">
        <v>47</v>
      </c>
      <c r="B157" s="62" t="s">
        <v>102</v>
      </c>
      <c r="C157" s="62" t="s">
        <v>93</v>
      </c>
      <c r="D157" s="62" t="s">
        <v>106</v>
      </c>
      <c r="E157" s="62" t="s">
        <v>94</v>
      </c>
      <c r="F157" s="62">
        <v>134845</v>
      </c>
      <c r="G157" s="62">
        <v>0</v>
      </c>
      <c r="H157" s="62">
        <f t="shared" si="25"/>
        <v>134845</v>
      </c>
      <c r="I157" s="62">
        <f t="shared" si="26"/>
        <v>24272.1</v>
      </c>
      <c r="J157" s="88">
        <f t="shared" si="24"/>
        <v>159117.1</v>
      </c>
    </row>
    <row r="158" spans="1:10" x14ac:dyDescent="0.25">
      <c r="A158" s="62" t="s">
        <v>47</v>
      </c>
      <c r="B158" s="62" t="s">
        <v>102</v>
      </c>
      <c r="C158" s="62" t="s">
        <v>95</v>
      </c>
      <c r="D158" s="62" t="s">
        <v>107</v>
      </c>
      <c r="E158" s="62" t="s">
        <v>96</v>
      </c>
      <c r="F158" s="62">
        <v>134845</v>
      </c>
      <c r="G158" s="62">
        <v>0</v>
      </c>
      <c r="H158" s="62">
        <f t="shared" si="25"/>
        <v>134845</v>
      </c>
      <c r="I158" s="62">
        <f t="shared" si="26"/>
        <v>24272.1</v>
      </c>
      <c r="J158" s="88">
        <f t="shared" si="24"/>
        <v>159117.1</v>
      </c>
    </row>
    <row r="159" spans="1:10" x14ac:dyDescent="0.25">
      <c r="A159" s="62" t="s">
        <v>47</v>
      </c>
      <c r="B159" s="62" t="s">
        <v>102</v>
      </c>
      <c r="C159" s="62" t="s">
        <v>97</v>
      </c>
      <c r="D159" s="62" t="s">
        <v>108</v>
      </c>
      <c r="E159" s="62" t="s">
        <v>98</v>
      </c>
      <c r="F159" s="62">
        <v>136145</v>
      </c>
      <c r="G159" s="62">
        <v>0</v>
      </c>
      <c r="H159" s="62">
        <f t="shared" si="25"/>
        <v>136145</v>
      </c>
      <c r="I159" s="62">
        <f t="shared" si="26"/>
        <v>24506.1</v>
      </c>
      <c r="J159" s="88">
        <f t="shared" si="24"/>
        <v>160651.1</v>
      </c>
    </row>
    <row r="160" spans="1:10" ht="15.75" thickBot="1" x14ac:dyDescent="0.3">
      <c r="A160" s="158" t="s">
        <v>52</v>
      </c>
      <c r="B160" s="159"/>
      <c r="C160" s="159"/>
      <c r="D160" s="160"/>
      <c r="J160" s="70"/>
    </row>
    <row r="161" spans="1:10" ht="60.75" thickBot="1" x14ac:dyDescent="0.3">
      <c r="A161" s="89" t="s">
        <v>53</v>
      </c>
      <c r="B161" s="90" t="s">
        <v>77</v>
      </c>
      <c r="C161" s="91" t="s">
        <v>78</v>
      </c>
      <c r="E161" s="166" t="s">
        <v>85</v>
      </c>
      <c r="F161" s="167"/>
      <c r="J161" s="70"/>
    </row>
    <row r="162" spans="1:10" x14ac:dyDescent="0.25">
      <c r="A162" s="92" t="s">
        <v>54</v>
      </c>
      <c r="B162" s="72" t="s">
        <v>109</v>
      </c>
      <c r="C162" s="73">
        <v>200</v>
      </c>
      <c r="E162" s="74" t="s">
        <v>88</v>
      </c>
      <c r="F162" s="72">
        <v>1100</v>
      </c>
      <c r="J162" s="70"/>
    </row>
    <row r="163" spans="1:10" ht="15.75" thickBot="1" x14ac:dyDescent="0.3">
      <c r="A163" s="93" t="s">
        <v>55</v>
      </c>
      <c r="B163" s="75" t="s">
        <v>110</v>
      </c>
      <c r="C163" s="76">
        <v>450</v>
      </c>
      <c r="E163" s="77" t="s">
        <v>89</v>
      </c>
      <c r="F163" s="83">
        <v>500</v>
      </c>
      <c r="J163" s="70"/>
    </row>
    <row r="164" spans="1:10" ht="15.75" thickBot="1" x14ac:dyDescent="0.3">
      <c r="A164" s="93" t="s">
        <v>56</v>
      </c>
      <c r="B164" s="75" t="s">
        <v>111</v>
      </c>
      <c r="C164" s="76">
        <v>500</v>
      </c>
      <c r="E164" s="94" t="s">
        <v>121</v>
      </c>
      <c r="F164" s="95">
        <v>1600</v>
      </c>
      <c r="J164" s="70"/>
    </row>
    <row r="165" spans="1:10" x14ac:dyDescent="0.25">
      <c r="A165" s="93" t="s">
        <v>57</v>
      </c>
      <c r="B165" s="75" t="s">
        <v>112</v>
      </c>
      <c r="C165" s="76">
        <v>550</v>
      </c>
      <c r="J165" s="70"/>
    </row>
    <row r="166" spans="1:10" x14ac:dyDescent="0.25">
      <c r="A166" s="93" t="s">
        <v>58</v>
      </c>
      <c r="B166" s="75" t="s">
        <v>113</v>
      </c>
      <c r="C166" s="76">
        <v>650</v>
      </c>
      <c r="J166" s="70"/>
    </row>
    <row r="167" spans="1:10" x14ac:dyDescent="0.25">
      <c r="A167" s="93" t="s">
        <v>60</v>
      </c>
      <c r="B167" s="75" t="s">
        <v>114</v>
      </c>
      <c r="C167" s="76">
        <v>750</v>
      </c>
      <c r="G167" s="34" t="s">
        <v>59</v>
      </c>
      <c r="J167" s="70"/>
    </row>
    <row r="168" spans="1:10" x14ac:dyDescent="0.25">
      <c r="A168" s="93" t="s">
        <v>61</v>
      </c>
      <c r="B168" s="75" t="s">
        <v>115</v>
      </c>
      <c r="C168" s="76">
        <v>850</v>
      </c>
      <c r="J168" s="70"/>
    </row>
    <row r="169" spans="1:10" x14ac:dyDescent="0.25">
      <c r="A169" s="93" t="s">
        <v>62</v>
      </c>
      <c r="B169" s="75" t="s">
        <v>116</v>
      </c>
      <c r="C169" s="76">
        <v>950</v>
      </c>
      <c r="J169" s="70"/>
    </row>
    <row r="170" spans="1:10" x14ac:dyDescent="0.25">
      <c r="A170" s="93" t="s">
        <v>63</v>
      </c>
      <c r="B170" s="75" t="s">
        <v>117</v>
      </c>
      <c r="C170" s="76">
        <v>1000</v>
      </c>
      <c r="J170" s="70"/>
    </row>
    <row r="171" spans="1:10" x14ac:dyDescent="0.25">
      <c r="A171" s="93" t="s">
        <v>64</v>
      </c>
      <c r="B171" s="75" t="s">
        <v>118</v>
      </c>
      <c r="C171" s="76">
        <v>1050</v>
      </c>
      <c r="J171" s="70"/>
    </row>
    <row r="172" spans="1:10" x14ac:dyDescent="0.25">
      <c r="A172" s="93" t="s">
        <v>65</v>
      </c>
      <c r="B172" s="75" t="s">
        <v>119</v>
      </c>
      <c r="C172" s="76">
        <v>1100</v>
      </c>
      <c r="J172" s="70"/>
    </row>
    <row r="173" spans="1:10" ht="15.75" thickBot="1" x14ac:dyDescent="0.3">
      <c r="A173" s="96" t="s">
        <v>104</v>
      </c>
      <c r="B173" s="78" t="s">
        <v>120</v>
      </c>
      <c r="C173" s="97">
        <v>1200</v>
      </c>
      <c r="J173" s="70"/>
    </row>
    <row r="174" spans="1:10" x14ac:dyDescent="0.25">
      <c r="A174" s="161" t="s">
        <v>66</v>
      </c>
      <c r="B174" s="162"/>
      <c r="C174" s="162"/>
      <c r="D174" s="162"/>
      <c r="E174" s="162"/>
      <c r="F174" s="162"/>
      <c r="G174" s="162"/>
      <c r="H174" s="162"/>
      <c r="I174" s="162"/>
      <c r="J174" s="70"/>
    </row>
    <row r="175" spans="1:10" x14ac:dyDescent="0.25">
      <c r="A175" s="98" t="s">
        <v>74</v>
      </c>
      <c r="B175" s="99"/>
      <c r="C175" s="99"/>
      <c r="D175" s="99"/>
      <c r="E175" s="100"/>
      <c r="F175" s="100"/>
      <c r="G175" s="100"/>
      <c r="H175" s="100"/>
      <c r="I175" s="100"/>
      <c r="J175" s="101"/>
    </row>
    <row r="176" spans="1:10" x14ac:dyDescent="0.25">
      <c r="A176" s="98" t="s">
        <v>75</v>
      </c>
      <c r="B176" s="99"/>
      <c r="C176" s="99"/>
      <c r="D176" s="99"/>
      <c r="E176" s="100"/>
      <c r="F176" s="100"/>
      <c r="G176" s="100"/>
      <c r="H176" s="100"/>
      <c r="I176" s="100"/>
      <c r="J176" s="101"/>
    </row>
    <row r="177" spans="1:10" x14ac:dyDescent="0.25">
      <c r="A177" s="98" t="s">
        <v>67</v>
      </c>
      <c r="B177" s="99"/>
      <c r="C177" s="99"/>
      <c r="D177" s="99"/>
      <c r="E177" s="100"/>
      <c r="F177" s="100"/>
      <c r="G177" s="100"/>
      <c r="H177" s="100"/>
      <c r="I177" s="100"/>
      <c r="J177" s="101"/>
    </row>
    <row r="178" spans="1:10" ht="15" customHeight="1" x14ac:dyDescent="0.25">
      <c r="A178" s="163" t="s">
        <v>79</v>
      </c>
      <c r="B178" s="164"/>
      <c r="C178" s="164"/>
      <c r="D178" s="164"/>
      <c r="E178" s="164"/>
      <c r="F178" s="164"/>
      <c r="G178" s="164"/>
      <c r="H178" s="164"/>
      <c r="I178" s="164"/>
      <c r="J178" s="165"/>
    </row>
    <row r="179" spans="1:10" ht="76.5" customHeight="1" x14ac:dyDescent="0.25">
      <c r="A179" s="163" t="s">
        <v>76</v>
      </c>
      <c r="B179" s="164"/>
      <c r="C179" s="164"/>
      <c r="D179" s="164"/>
      <c r="E179" s="164"/>
      <c r="F179" s="164"/>
      <c r="G179" s="164"/>
      <c r="H179" s="164"/>
      <c r="I179" s="164"/>
      <c r="J179" s="165"/>
    </row>
    <row r="180" spans="1:10" x14ac:dyDescent="0.25">
      <c r="A180" s="98" t="s">
        <v>68</v>
      </c>
      <c r="B180" s="99"/>
      <c r="C180" s="99"/>
      <c r="D180" s="99"/>
      <c r="E180" s="99"/>
      <c r="F180" s="100"/>
      <c r="G180" s="100"/>
      <c r="H180" s="99"/>
      <c r="I180" s="100"/>
      <c r="J180" s="101"/>
    </row>
    <row r="181" spans="1:10" x14ac:dyDescent="0.25">
      <c r="A181" s="98" t="s">
        <v>69</v>
      </c>
      <c r="B181" s="99"/>
      <c r="C181" s="99"/>
      <c r="D181" s="99"/>
      <c r="E181" s="99"/>
      <c r="F181" s="100"/>
      <c r="G181" s="100"/>
      <c r="H181" s="100"/>
      <c r="I181" s="99"/>
      <c r="J181" s="101"/>
    </row>
    <row r="182" spans="1:10" x14ac:dyDescent="0.25">
      <c r="A182" s="98" t="s">
        <v>70</v>
      </c>
      <c r="B182" s="99"/>
      <c r="C182" s="99"/>
      <c r="D182" s="99"/>
      <c r="E182" s="99"/>
      <c r="F182" s="100"/>
      <c r="G182" s="100"/>
      <c r="H182" s="100"/>
      <c r="I182" s="99"/>
      <c r="J182" s="101"/>
    </row>
    <row r="183" spans="1:10" x14ac:dyDescent="0.25">
      <c r="A183" s="98" t="s">
        <v>71</v>
      </c>
      <c r="B183" s="99"/>
      <c r="C183" s="99"/>
      <c r="D183" s="99"/>
      <c r="E183" s="99"/>
      <c r="F183" s="100"/>
      <c r="G183" s="100"/>
      <c r="H183" s="100"/>
      <c r="I183" s="99"/>
      <c r="J183" s="101"/>
    </row>
    <row r="184" spans="1:10" s="102" customFormat="1" x14ac:dyDescent="0.25">
      <c r="A184" s="98" t="s">
        <v>70</v>
      </c>
      <c r="B184" s="99"/>
      <c r="C184" s="99"/>
      <c r="D184" s="99"/>
      <c r="E184" s="99"/>
      <c r="F184" s="100"/>
      <c r="G184" s="100"/>
      <c r="H184" s="100"/>
      <c r="I184" s="99"/>
      <c r="J184" s="101"/>
    </row>
    <row r="185" spans="1:10" s="102" customFormat="1" x14ac:dyDescent="0.25">
      <c r="A185" s="98" t="s">
        <v>71</v>
      </c>
      <c r="B185" s="99"/>
      <c r="C185" s="99"/>
      <c r="D185" s="99"/>
      <c r="E185" s="99"/>
      <c r="F185" s="100"/>
      <c r="G185" s="100"/>
      <c r="H185" s="100"/>
      <c r="I185" s="99"/>
      <c r="J185" s="101"/>
    </row>
    <row r="186" spans="1:10" s="102" customFormat="1" ht="15.75" thickBot="1" x14ac:dyDescent="0.3">
      <c r="A186" s="103" t="s">
        <v>72</v>
      </c>
      <c r="B186" s="104"/>
      <c r="C186" s="104"/>
      <c r="D186" s="104"/>
      <c r="E186" s="105"/>
      <c r="F186" s="105"/>
      <c r="G186" s="105"/>
      <c r="H186" s="105"/>
      <c r="I186" s="104"/>
      <c r="J186" s="106"/>
    </row>
    <row r="1033" spans="2:4" x14ac:dyDescent="0.25">
      <c r="B1033" s="154"/>
      <c r="C1033" s="154"/>
      <c r="D1033" s="154"/>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6" zoomScale="160" zoomScaleNormal="160" zoomScaleSheetLayoutView="115" workbookViewId="0">
      <selection activeCell="F59" sqref="F59"/>
    </sheetView>
  </sheetViews>
  <sheetFormatPr defaultColWidth="9.140625" defaultRowHeight="15" x14ac:dyDescent="0.25"/>
  <cols>
    <col min="1" max="1" width="10.140625" style="102" bestFit="1" customWidth="1"/>
    <col min="2" max="2" width="18.42578125" style="102" bestFit="1" customWidth="1"/>
    <col min="3" max="3" width="10.85546875" style="102" bestFit="1" customWidth="1"/>
    <col min="4" max="4" width="15.5703125" style="102" bestFit="1" customWidth="1"/>
    <col min="5" max="5" width="15.7109375" style="102" bestFit="1" customWidth="1"/>
    <col min="6" max="6" width="10.42578125" style="102" customWidth="1"/>
    <col min="7" max="7" width="6.7109375" style="102" bestFit="1" customWidth="1"/>
    <col min="8" max="8" width="8.85546875" style="102" customWidth="1"/>
    <col min="9" max="9" width="9.85546875" style="102" bestFit="1" customWidth="1"/>
    <col min="10" max="10" width="12.7109375" style="102" customWidth="1"/>
    <col min="11" max="16384" width="9.140625" style="33"/>
  </cols>
  <sheetData>
    <row r="1" spans="1:10" s="31" customFormat="1" ht="18" customHeight="1" x14ac:dyDescent="0.25">
      <c r="A1" s="171"/>
      <c r="B1" s="172"/>
      <c r="C1" s="172"/>
      <c r="D1" s="172"/>
      <c r="E1" s="172"/>
      <c r="F1" s="172"/>
      <c r="G1" s="172"/>
      <c r="H1" s="172"/>
      <c r="I1" s="172"/>
      <c r="J1" s="48"/>
    </row>
    <row r="2" spans="1:10" s="31" customFormat="1" ht="18" customHeight="1" x14ac:dyDescent="0.25">
      <c r="A2" s="173"/>
      <c r="B2" s="156"/>
      <c r="C2" s="156"/>
      <c r="D2" s="156"/>
      <c r="E2" s="156"/>
      <c r="F2" s="156"/>
      <c r="G2" s="156"/>
      <c r="H2" s="156"/>
      <c r="I2" s="156"/>
      <c r="J2" s="49"/>
    </row>
    <row r="3" spans="1:10" s="31" customFormat="1" ht="18" customHeight="1" x14ac:dyDescent="0.25">
      <c r="A3" s="173"/>
      <c r="B3" s="156"/>
      <c r="C3" s="156"/>
      <c r="D3" s="156"/>
      <c r="E3" s="156"/>
      <c r="F3" s="156"/>
      <c r="G3" s="156"/>
      <c r="H3" s="156"/>
      <c r="I3" s="156"/>
      <c r="J3" s="49"/>
    </row>
    <row r="4" spans="1:10" s="31" customFormat="1" ht="18" customHeight="1" x14ac:dyDescent="0.25">
      <c r="A4" s="174" t="s">
        <v>0</v>
      </c>
      <c r="B4" s="157"/>
      <c r="C4" s="157"/>
      <c r="D4" s="157"/>
      <c r="E4" s="157"/>
      <c r="F4" s="157"/>
      <c r="G4" s="157"/>
      <c r="H4" s="157"/>
      <c r="I4" s="157"/>
      <c r="J4" s="49"/>
    </row>
    <row r="5" spans="1:10" s="31" customFormat="1" ht="18" customHeight="1" x14ac:dyDescent="0.25">
      <c r="A5" s="174" t="s">
        <v>125</v>
      </c>
      <c r="B5" s="157"/>
      <c r="C5" s="157"/>
      <c r="D5" s="157"/>
      <c r="E5" s="157"/>
      <c r="F5" s="157"/>
      <c r="G5" s="157"/>
      <c r="H5" s="157"/>
      <c r="I5" s="157"/>
      <c r="J5" s="49"/>
    </row>
    <row r="6" spans="1:10" s="31" customFormat="1" ht="18" customHeight="1" x14ac:dyDescent="0.25">
      <c r="A6" s="157" t="s">
        <v>126</v>
      </c>
      <c r="B6" s="157"/>
      <c r="C6" s="157"/>
      <c r="D6" s="157"/>
      <c r="E6" s="157"/>
      <c r="F6" s="157"/>
      <c r="G6" s="157"/>
      <c r="H6" s="157"/>
      <c r="I6" s="157"/>
      <c r="J6" s="49"/>
    </row>
    <row r="7" spans="1:10" s="32" customFormat="1" ht="45" x14ac:dyDescent="0.25">
      <c r="A7" s="107" t="s">
        <v>1</v>
      </c>
      <c r="B7" s="107" t="s">
        <v>3</v>
      </c>
      <c r="C7" s="107"/>
      <c r="D7" s="107" t="s">
        <v>2</v>
      </c>
      <c r="E7" s="107"/>
      <c r="F7" s="108" t="s">
        <v>4</v>
      </c>
      <c r="G7" s="109" t="s">
        <v>5</v>
      </c>
      <c r="H7" s="108" t="s">
        <v>6</v>
      </c>
      <c r="I7" s="108" t="s">
        <v>7</v>
      </c>
      <c r="J7" s="110" t="s">
        <v>8</v>
      </c>
    </row>
    <row r="8" spans="1:10" x14ac:dyDescent="0.25">
      <c r="A8" s="62" t="s">
        <v>13</v>
      </c>
      <c r="B8" s="62" t="s">
        <v>10</v>
      </c>
      <c r="C8" s="62" t="s">
        <v>9</v>
      </c>
      <c r="D8" s="62" t="s">
        <v>11</v>
      </c>
      <c r="E8" s="62" t="s">
        <v>12</v>
      </c>
      <c r="F8" s="198">
        <v>141999</v>
      </c>
      <c r="G8" s="62">
        <v>1100</v>
      </c>
      <c r="H8" s="62">
        <f t="shared" ref="H8:H64" si="0">F8-G8</f>
        <v>140899</v>
      </c>
      <c r="I8" s="62">
        <f t="shared" ref="I8:I22" si="1">H8*18%</f>
        <v>25361.82</v>
      </c>
      <c r="J8" s="88">
        <f>+H8+I8</f>
        <v>166260.82</v>
      </c>
    </row>
    <row r="9" spans="1:10" x14ac:dyDescent="0.25">
      <c r="A9" s="62" t="s">
        <v>13</v>
      </c>
      <c r="B9" s="62" t="s">
        <v>10</v>
      </c>
      <c r="C9" s="62" t="s">
        <v>29</v>
      </c>
      <c r="D9" s="62" t="s">
        <v>30</v>
      </c>
      <c r="E9" s="62" t="s">
        <v>31</v>
      </c>
      <c r="F9" s="62">
        <v>141199</v>
      </c>
      <c r="G9" s="62">
        <v>1100</v>
      </c>
      <c r="H9" s="62">
        <f t="shared" si="0"/>
        <v>140099</v>
      </c>
      <c r="I9" s="62">
        <f t="shared" si="1"/>
        <v>25217.82</v>
      </c>
      <c r="J9" s="88">
        <f t="shared" ref="J9:J64" si="2">+H9+I9</f>
        <v>165316.82</v>
      </c>
    </row>
    <row r="10" spans="1:10" x14ac:dyDescent="0.25">
      <c r="A10" s="62" t="s">
        <v>13</v>
      </c>
      <c r="B10" s="62" t="s">
        <v>10</v>
      </c>
      <c r="C10" s="62" t="s">
        <v>9</v>
      </c>
      <c r="D10" s="62" t="s">
        <v>14</v>
      </c>
      <c r="E10" s="62" t="s">
        <v>15</v>
      </c>
      <c r="F10" s="62">
        <v>141199</v>
      </c>
      <c r="G10" s="62">
        <v>1100</v>
      </c>
      <c r="H10" s="62">
        <f t="shared" si="0"/>
        <v>140099</v>
      </c>
      <c r="I10" s="62">
        <f t="shared" si="1"/>
        <v>25217.82</v>
      </c>
      <c r="J10" s="88">
        <f t="shared" si="2"/>
        <v>165316.82</v>
      </c>
    </row>
    <row r="11" spans="1:10" x14ac:dyDescent="0.25">
      <c r="A11" s="62" t="s">
        <v>13</v>
      </c>
      <c r="B11" s="62" t="s">
        <v>10</v>
      </c>
      <c r="C11" s="62" t="s">
        <v>29</v>
      </c>
      <c r="D11" s="62" t="s">
        <v>32</v>
      </c>
      <c r="E11" s="62" t="s">
        <v>33</v>
      </c>
      <c r="F11" s="62">
        <v>140399</v>
      </c>
      <c r="G11" s="62">
        <v>1100</v>
      </c>
      <c r="H11" s="62">
        <f t="shared" si="0"/>
        <v>139299</v>
      </c>
      <c r="I11" s="62">
        <f t="shared" si="1"/>
        <v>25073.82</v>
      </c>
      <c r="J11" s="88">
        <f t="shared" si="2"/>
        <v>164372.82</v>
      </c>
    </row>
    <row r="12" spans="1:10" x14ac:dyDescent="0.25">
      <c r="A12" s="62" t="s">
        <v>13</v>
      </c>
      <c r="B12" s="62" t="s">
        <v>16</v>
      </c>
      <c r="C12" s="62" t="s">
        <v>9</v>
      </c>
      <c r="D12" s="62" t="s">
        <v>17</v>
      </c>
      <c r="E12" s="62" t="s">
        <v>18</v>
      </c>
      <c r="F12" s="205">
        <v>139809</v>
      </c>
      <c r="G12" s="62">
        <v>1100</v>
      </c>
      <c r="H12" s="62">
        <f t="shared" si="0"/>
        <v>138709</v>
      </c>
      <c r="I12" s="62">
        <f t="shared" si="1"/>
        <v>24967.62</v>
      </c>
      <c r="J12" s="88">
        <f t="shared" si="2"/>
        <v>163676.62</v>
      </c>
    </row>
    <row r="13" spans="1:10" x14ac:dyDescent="0.25">
      <c r="A13" s="62" t="s">
        <v>13</v>
      </c>
      <c r="B13" s="62" t="s">
        <v>16</v>
      </c>
      <c r="C13" s="62" t="s">
        <v>29</v>
      </c>
      <c r="D13" s="62" t="s">
        <v>34</v>
      </c>
      <c r="E13" s="62" t="s">
        <v>35</v>
      </c>
      <c r="F13" s="62">
        <v>139009</v>
      </c>
      <c r="G13" s="62">
        <v>1100</v>
      </c>
      <c r="H13" s="62">
        <f t="shared" si="0"/>
        <v>137909</v>
      </c>
      <c r="I13" s="62">
        <f t="shared" si="1"/>
        <v>24823.62</v>
      </c>
      <c r="J13" s="88">
        <f t="shared" si="2"/>
        <v>162732.62</v>
      </c>
    </row>
    <row r="14" spans="1:10" x14ac:dyDescent="0.25">
      <c r="A14" s="62" t="s">
        <v>13</v>
      </c>
      <c r="B14" s="62" t="s">
        <v>16</v>
      </c>
      <c r="C14" s="62" t="s">
        <v>9</v>
      </c>
      <c r="D14" s="62" t="s">
        <v>19</v>
      </c>
      <c r="E14" s="62" t="s">
        <v>20</v>
      </c>
      <c r="F14" s="62">
        <v>142069</v>
      </c>
      <c r="G14" s="62">
        <v>1100</v>
      </c>
      <c r="H14" s="62">
        <f t="shared" si="0"/>
        <v>140969</v>
      </c>
      <c r="I14" s="62">
        <f t="shared" si="1"/>
        <v>25374.42</v>
      </c>
      <c r="J14" s="88">
        <f t="shared" si="2"/>
        <v>166343.41999999998</v>
      </c>
    </row>
    <row r="15" spans="1:10" x14ac:dyDescent="0.25">
      <c r="A15" s="62" t="s">
        <v>13</v>
      </c>
      <c r="B15" s="62" t="s">
        <v>16</v>
      </c>
      <c r="C15" s="62" t="s">
        <v>99</v>
      </c>
      <c r="D15" s="62" t="s">
        <v>100</v>
      </c>
      <c r="E15" s="62" t="s">
        <v>101</v>
      </c>
      <c r="F15" s="62">
        <v>141269</v>
      </c>
      <c r="G15" s="62">
        <v>1100</v>
      </c>
      <c r="H15" s="62">
        <f t="shared" si="0"/>
        <v>140169</v>
      </c>
      <c r="I15" s="62">
        <f t="shared" ref="I15" si="3">H15*18%</f>
        <v>25230.42</v>
      </c>
      <c r="J15" s="88">
        <f t="shared" si="2"/>
        <v>165399.41999999998</v>
      </c>
    </row>
    <row r="16" spans="1:10" x14ac:dyDescent="0.25">
      <c r="A16" s="62" t="s">
        <v>13</v>
      </c>
      <c r="B16" s="62" t="s">
        <v>21</v>
      </c>
      <c r="C16" s="62" t="s">
        <v>9</v>
      </c>
      <c r="D16" s="62" t="s">
        <v>22</v>
      </c>
      <c r="E16" s="62" t="s">
        <v>23</v>
      </c>
      <c r="F16" s="205">
        <v>141855</v>
      </c>
      <c r="G16" s="62">
        <v>1100</v>
      </c>
      <c r="H16" s="62">
        <f t="shared" si="0"/>
        <v>140755</v>
      </c>
      <c r="I16" s="62">
        <f t="shared" si="1"/>
        <v>25335.899999999998</v>
      </c>
      <c r="J16" s="88">
        <f t="shared" si="2"/>
        <v>166090.9</v>
      </c>
    </row>
    <row r="17" spans="1:10" x14ac:dyDescent="0.25">
      <c r="A17" s="62" t="s">
        <v>13</v>
      </c>
      <c r="B17" s="62" t="s">
        <v>21</v>
      </c>
      <c r="C17" s="62" t="s">
        <v>29</v>
      </c>
      <c r="D17" s="62" t="s">
        <v>36</v>
      </c>
      <c r="E17" s="62" t="s">
        <v>37</v>
      </c>
      <c r="F17" s="62">
        <v>141055</v>
      </c>
      <c r="G17" s="62">
        <v>1100</v>
      </c>
      <c r="H17" s="62">
        <f t="shared" si="0"/>
        <v>139955</v>
      </c>
      <c r="I17" s="62">
        <f t="shared" si="1"/>
        <v>25191.899999999998</v>
      </c>
      <c r="J17" s="88">
        <f t="shared" si="2"/>
        <v>165146.9</v>
      </c>
    </row>
    <row r="18" spans="1:10" x14ac:dyDescent="0.25">
      <c r="A18" s="62" t="s">
        <v>13</v>
      </c>
      <c r="B18" s="62" t="s">
        <v>122</v>
      </c>
      <c r="C18" s="62" t="s">
        <v>9</v>
      </c>
      <c r="D18" s="62" t="s">
        <v>123</v>
      </c>
      <c r="E18" s="62" t="s">
        <v>124</v>
      </c>
      <c r="F18" s="62">
        <v>138399</v>
      </c>
      <c r="G18" s="62">
        <v>1100</v>
      </c>
      <c r="H18" s="62">
        <f t="shared" si="0"/>
        <v>137299</v>
      </c>
      <c r="I18" s="62">
        <f t="shared" ref="I18" si="4">H18*18%</f>
        <v>24713.82</v>
      </c>
      <c r="J18" s="88">
        <f t="shared" si="2"/>
        <v>162012.82</v>
      </c>
    </row>
    <row r="19" spans="1:10" x14ac:dyDescent="0.25">
      <c r="A19" s="62" t="s">
        <v>13</v>
      </c>
      <c r="B19" s="62" t="s">
        <v>42</v>
      </c>
      <c r="C19" s="62" t="s">
        <v>9</v>
      </c>
      <c r="D19" s="62" t="s">
        <v>24</v>
      </c>
      <c r="E19" s="62" t="s">
        <v>25</v>
      </c>
      <c r="F19" s="205">
        <v>143713</v>
      </c>
      <c r="G19" s="62">
        <v>1100</v>
      </c>
      <c r="H19" s="62">
        <f t="shared" si="0"/>
        <v>142613</v>
      </c>
      <c r="I19" s="62">
        <f t="shared" si="1"/>
        <v>25670.34</v>
      </c>
      <c r="J19" s="88">
        <f t="shared" si="2"/>
        <v>168283.34</v>
      </c>
    </row>
    <row r="20" spans="1:10" x14ac:dyDescent="0.25">
      <c r="A20" s="62" t="s">
        <v>13</v>
      </c>
      <c r="B20" s="62" t="s">
        <v>42</v>
      </c>
      <c r="C20" s="62" t="s">
        <v>29</v>
      </c>
      <c r="D20" s="62" t="s">
        <v>40</v>
      </c>
      <c r="E20" s="62" t="s">
        <v>41</v>
      </c>
      <c r="F20" s="62">
        <v>142913</v>
      </c>
      <c r="G20" s="62">
        <v>1100</v>
      </c>
      <c r="H20" s="62">
        <f t="shared" si="0"/>
        <v>141813</v>
      </c>
      <c r="I20" s="62">
        <f t="shared" si="1"/>
        <v>25526.34</v>
      </c>
      <c r="J20" s="88">
        <f t="shared" si="2"/>
        <v>167339.34</v>
      </c>
    </row>
    <row r="21" spans="1:10" x14ac:dyDescent="0.25">
      <c r="A21" s="62" t="s">
        <v>13</v>
      </c>
      <c r="B21" s="62" t="s">
        <v>26</v>
      </c>
      <c r="C21" s="62" t="s">
        <v>9</v>
      </c>
      <c r="D21" s="62" t="s">
        <v>27</v>
      </c>
      <c r="E21" s="62" t="s">
        <v>28</v>
      </c>
      <c r="F21" s="205">
        <v>142552</v>
      </c>
      <c r="G21" s="62">
        <v>1100</v>
      </c>
      <c r="H21" s="62">
        <f t="shared" si="0"/>
        <v>141452</v>
      </c>
      <c r="I21" s="62">
        <f t="shared" si="1"/>
        <v>25461.360000000001</v>
      </c>
      <c r="J21" s="88">
        <f t="shared" si="2"/>
        <v>166913.35999999999</v>
      </c>
    </row>
    <row r="22" spans="1:10" x14ac:dyDescent="0.25">
      <c r="A22" s="62" t="s">
        <v>13</v>
      </c>
      <c r="B22" s="62" t="s">
        <v>26</v>
      </c>
      <c r="C22" s="62" t="s">
        <v>29</v>
      </c>
      <c r="D22" s="62" t="s">
        <v>38</v>
      </c>
      <c r="E22" s="62" t="s">
        <v>39</v>
      </c>
      <c r="F22" s="62">
        <v>141752</v>
      </c>
      <c r="G22" s="62">
        <v>1100</v>
      </c>
      <c r="H22" s="62">
        <f t="shared" si="0"/>
        <v>140652</v>
      </c>
      <c r="I22" s="62">
        <f t="shared" si="1"/>
        <v>25317.360000000001</v>
      </c>
      <c r="J22" s="88">
        <f t="shared" si="2"/>
        <v>165969.35999999999</v>
      </c>
    </row>
    <row r="23" spans="1:10" x14ac:dyDescent="0.25">
      <c r="A23" s="62" t="s">
        <v>13</v>
      </c>
      <c r="B23" s="62" t="s">
        <v>102</v>
      </c>
      <c r="C23" s="62" t="s">
        <v>91</v>
      </c>
      <c r="D23" s="62" t="s">
        <v>105</v>
      </c>
      <c r="E23" s="62" t="s">
        <v>92</v>
      </c>
      <c r="F23" s="62">
        <v>135009</v>
      </c>
      <c r="G23" s="62">
        <v>0</v>
      </c>
      <c r="H23" s="62">
        <f t="shared" si="0"/>
        <v>135009</v>
      </c>
      <c r="I23" s="62">
        <f t="shared" ref="I23:I26" si="5">H23*18%</f>
        <v>24301.62</v>
      </c>
      <c r="J23" s="88">
        <f t="shared" si="2"/>
        <v>159310.62</v>
      </c>
    </row>
    <row r="24" spans="1:10" x14ac:dyDescent="0.25">
      <c r="A24" s="62" t="s">
        <v>13</v>
      </c>
      <c r="B24" s="62" t="s">
        <v>102</v>
      </c>
      <c r="C24" s="62" t="s">
        <v>93</v>
      </c>
      <c r="D24" s="62" t="s">
        <v>106</v>
      </c>
      <c r="E24" s="62" t="s">
        <v>94</v>
      </c>
      <c r="F24" s="62">
        <v>134209</v>
      </c>
      <c r="G24" s="62">
        <v>0</v>
      </c>
      <c r="H24" s="62">
        <f t="shared" si="0"/>
        <v>134209</v>
      </c>
      <c r="I24" s="62">
        <f t="shared" si="5"/>
        <v>24157.62</v>
      </c>
      <c r="J24" s="88">
        <f t="shared" si="2"/>
        <v>158366.62</v>
      </c>
    </row>
    <row r="25" spans="1:10" x14ac:dyDescent="0.25">
      <c r="A25" s="62" t="s">
        <v>13</v>
      </c>
      <c r="B25" s="62" t="s">
        <v>102</v>
      </c>
      <c r="C25" s="62" t="s">
        <v>95</v>
      </c>
      <c r="D25" s="62" t="s">
        <v>107</v>
      </c>
      <c r="E25" s="62" t="s">
        <v>96</v>
      </c>
      <c r="F25" s="62">
        <v>134209</v>
      </c>
      <c r="G25" s="62">
        <v>0</v>
      </c>
      <c r="H25" s="62">
        <f t="shared" si="0"/>
        <v>134209</v>
      </c>
      <c r="I25" s="62">
        <f t="shared" si="5"/>
        <v>24157.62</v>
      </c>
      <c r="J25" s="88">
        <f t="shared" si="2"/>
        <v>158366.62</v>
      </c>
    </row>
    <row r="26" spans="1:10" x14ac:dyDescent="0.25">
      <c r="A26" s="62" t="s">
        <v>13</v>
      </c>
      <c r="B26" s="62" t="s">
        <v>102</v>
      </c>
      <c r="C26" s="62" t="s">
        <v>97</v>
      </c>
      <c r="D26" s="62" t="s">
        <v>108</v>
      </c>
      <c r="E26" s="62" t="s">
        <v>98</v>
      </c>
      <c r="F26" s="62">
        <v>135509</v>
      </c>
      <c r="G26" s="62">
        <v>0</v>
      </c>
      <c r="H26" s="62">
        <f t="shared" si="0"/>
        <v>135509</v>
      </c>
      <c r="I26" s="62">
        <f t="shared" si="5"/>
        <v>24391.62</v>
      </c>
      <c r="J26" s="88">
        <f t="shared" si="2"/>
        <v>159900.62</v>
      </c>
    </row>
    <row r="27" spans="1:10" s="34" customFormat="1" ht="15" customHeight="1" x14ac:dyDescent="0.25">
      <c r="A27" s="62" t="s">
        <v>45</v>
      </c>
      <c r="B27" s="62" t="s">
        <v>10</v>
      </c>
      <c r="C27" s="62" t="s">
        <v>9</v>
      </c>
      <c r="D27" s="62" t="s">
        <v>11</v>
      </c>
      <c r="E27" s="62" t="s">
        <v>12</v>
      </c>
      <c r="F27" s="62">
        <v>142222</v>
      </c>
      <c r="G27" s="62">
        <v>1100</v>
      </c>
      <c r="H27" s="62">
        <f t="shared" si="0"/>
        <v>141122</v>
      </c>
      <c r="I27" s="62">
        <v>16059.96</v>
      </c>
      <c r="J27" s="88">
        <v>105281.95999999999</v>
      </c>
    </row>
    <row r="28" spans="1:10" s="34" customFormat="1" x14ac:dyDescent="0.25">
      <c r="A28" s="62" t="s">
        <v>45</v>
      </c>
      <c r="B28" s="62" t="s">
        <v>10</v>
      </c>
      <c r="C28" s="62" t="s">
        <v>29</v>
      </c>
      <c r="D28" s="62" t="s">
        <v>30</v>
      </c>
      <c r="E28" s="62" t="s">
        <v>31</v>
      </c>
      <c r="F28" s="62">
        <v>141422</v>
      </c>
      <c r="G28" s="62">
        <v>1100</v>
      </c>
      <c r="H28" s="62">
        <f t="shared" si="0"/>
        <v>140322</v>
      </c>
      <c r="I28" s="62">
        <v>15915.96</v>
      </c>
      <c r="J28" s="88">
        <v>104337.95999999999</v>
      </c>
    </row>
    <row r="29" spans="1:10" s="34" customFormat="1" x14ac:dyDescent="0.25">
      <c r="A29" s="62" t="s">
        <v>45</v>
      </c>
      <c r="B29" s="62" t="s">
        <v>10</v>
      </c>
      <c r="C29" s="62" t="s">
        <v>9</v>
      </c>
      <c r="D29" s="62" t="s">
        <v>14</v>
      </c>
      <c r="E29" s="62" t="s">
        <v>15</v>
      </c>
      <c r="F29" s="62">
        <v>141422</v>
      </c>
      <c r="G29" s="62">
        <v>1100</v>
      </c>
      <c r="H29" s="62">
        <f t="shared" si="0"/>
        <v>140322</v>
      </c>
      <c r="I29" s="62">
        <v>15915.96</v>
      </c>
      <c r="J29" s="88">
        <v>104337.95999999999</v>
      </c>
    </row>
    <row r="30" spans="1:10" s="34" customFormat="1" x14ac:dyDescent="0.25">
      <c r="A30" s="62" t="s">
        <v>45</v>
      </c>
      <c r="B30" s="62" t="s">
        <v>10</v>
      </c>
      <c r="C30" s="62" t="s">
        <v>29</v>
      </c>
      <c r="D30" s="62" t="s">
        <v>32</v>
      </c>
      <c r="E30" s="62" t="s">
        <v>33</v>
      </c>
      <c r="F30" s="62">
        <v>140622</v>
      </c>
      <c r="G30" s="62">
        <v>1100</v>
      </c>
      <c r="H30" s="62">
        <f t="shared" si="0"/>
        <v>139522</v>
      </c>
      <c r="I30" s="62">
        <v>15771.96</v>
      </c>
      <c r="J30" s="88">
        <v>103393.95999999999</v>
      </c>
    </row>
    <row r="31" spans="1:10" s="34" customFormat="1" x14ac:dyDescent="0.25">
      <c r="A31" s="62" t="s">
        <v>45</v>
      </c>
      <c r="B31" s="62" t="s">
        <v>16</v>
      </c>
      <c r="C31" s="62" t="s">
        <v>9</v>
      </c>
      <c r="D31" s="62" t="s">
        <v>17</v>
      </c>
      <c r="E31" s="62" t="s">
        <v>18</v>
      </c>
      <c r="F31" s="62">
        <v>140139</v>
      </c>
      <c r="G31" s="62">
        <v>1100</v>
      </c>
      <c r="H31" s="62">
        <f t="shared" si="0"/>
        <v>139039</v>
      </c>
      <c r="I31" s="62">
        <v>15865.019999999999</v>
      </c>
      <c r="J31" s="88">
        <v>104004.02</v>
      </c>
    </row>
    <row r="32" spans="1:10" s="34" customFormat="1" x14ac:dyDescent="0.25">
      <c r="A32" s="62" t="s">
        <v>45</v>
      </c>
      <c r="B32" s="62" t="s">
        <v>16</v>
      </c>
      <c r="C32" s="62" t="s">
        <v>29</v>
      </c>
      <c r="D32" s="62" t="s">
        <v>34</v>
      </c>
      <c r="E32" s="62" t="s">
        <v>35</v>
      </c>
      <c r="F32" s="62">
        <v>139339</v>
      </c>
      <c r="G32" s="62">
        <v>1100</v>
      </c>
      <c r="H32" s="62">
        <f t="shared" si="0"/>
        <v>138239</v>
      </c>
      <c r="I32" s="62">
        <v>15721.019999999999</v>
      </c>
      <c r="J32" s="88">
        <v>103060.02</v>
      </c>
    </row>
    <row r="33" spans="1:10" s="34" customFormat="1" x14ac:dyDescent="0.25">
      <c r="A33" s="62" t="s">
        <v>45</v>
      </c>
      <c r="B33" s="62" t="s">
        <v>16</v>
      </c>
      <c r="C33" s="62" t="s">
        <v>9</v>
      </c>
      <c r="D33" s="62" t="s">
        <v>19</v>
      </c>
      <c r="E33" s="62" t="s">
        <v>20</v>
      </c>
      <c r="F33" s="62">
        <v>142400</v>
      </c>
      <c r="G33" s="62">
        <v>1100</v>
      </c>
      <c r="H33" s="62">
        <f t="shared" si="0"/>
        <v>141300</v>
      </c>
      <c r="I33" s="62">
        <v>16272</v>
      </c>
      <c r="J33" s="88">
        <v>106672</v>
      </c>
    </row>
    <row r="34" spans="1:10" s="34" customFormat="1" x14ac:dyDescent="0.25">
      <c r="A34" s="62" t="s">
        <v>45</v>
      </c>
      <c r="B34" s="62" t="s">
        <v>16</v>
      </c>
      <c r="C34" s="62" t="s">
        <v>99</v>
      </c>
      <c r="D34" s="62" t="s">
        <v>100</v>
      </c>
      <c r="E34" s="62" t="s">
        <v>101</v>
      </c>
      <c r="F34" s="62">
        <v>141600</v>
      </c>
      <c r="G34" s="62">
        <v>1100</v>
      </c>
      <c r="H34" s="62">
        <f t="shared" si="0"/>
        <v>140500</v>
      </c>
      <c r="I34" s="62">
        <v>18048.96</v>
      </c>
      <c r="J34" s="88">
        <v>118320.95999999999</v>
      </c>
    </row>
    <row r="35" spans="1:10" s="34" customFormat="1" ht="15" customHeight="1" x14ac:dyDescent="0.25">
      <c r="A35" s="62" t="s">
        <v>45</v>
      </c>
      <c r="B35" s="62" t="s">
        <v>21</v>
      </c>
      <c r="C35" s="62" t="s">
        <v>9</v>
      </c>
      <c r="D35" s="62" t="s">
        <v>22</v>
      </c>
      <c r="E35" s="62" t="s">
        <v>23</v>
      </c>
      <c r="F35" s="62">
        <v>142250</v>
      </c>
      <c r="G35" s="62">
        <v>1100</v>
      </c>
      <c r="H35" s="62">
        <f t="shared" si="0"/>
        <v>141150</v>
      </c>
      <c r="I35" s="62">
        <v>16245</v>
      </c>
      <c r="J35" s="88">
        <v>106495</v>
      </c>
    </row>
    <row r="36" spans="1:10" s="34" customFormat="1" ht="15" customHeight="1" x14ac:dyDescent="0.25">
      <c r="A36" s="62" t="s">
        <v>45</v>
      </c>
      <c r="B36" s="62" t="s">
        <v>21</v>
      </c>
      <c r="C36" s="62" t="s">
        <v>29</v>
      </c>
      <c r="D36" s="62" t="s">
        <v>36</v>
      </c>
      <c r="E36" s="62" t="s">
        <v>37</v>
      </c>
      <c r="F36" s="62">
        <v>141450</v>
      </c>
      <c r="G36" s="62">
        <v>1100</v>
      </c>
      <c r="H36" s="62">
        <f t="shared" si="0"/>
        <v>140350</v>
      </c>
      <c r="I36" s="62">
        <v>16101</v>
      </c>
      <c r="J36" s="88">
        <v>105551</v>
      </c>
    </row>
    <row r="37" spans="1:10" s="34" customFormat="1" ht="15" customHeight="1" x14ac:dyDescent="0.25">
      <c r="A37" s="62" t="s">
        <v>45</v>
      </c>
      <c r="B37" s="62" t="s">
        <v>122</v>
      </c>
      <c r="C37" s="62" t="s">
        <v>9</v>
      </c>
      <c r="D37" s="62" t="s">
        <v>123</v>
      </c>
      <c r="E37" s="62" t="s">
        <v>124</v>
      </c>
      <c r="F37" s="62">
        <v>138522</v>
      </c>
      <c r="G37" s="62">
        <v>1100</v>
      </c>
      <c r="H37" s="62">
        <f t="shared" si="0"/>
        <v>137422</v>
      </c>
      <c r="I37" s="62">
        <v>15573.96</v>
      </c>
      <c r="J37" s="88">
        <v>102095.95999999999</v>
      </c>
    </row>
    <row r="38" spans="1:10" s="34" customFormat="1" x14ac:dyDescent="0.25">
      <c r="A38" s="62" t="s">
        <v>45</v>
      </c>
      <c r="B38" s="62" t="s">
        <v>42</v>
      </c>
      <c r="C38" s="62" t="s">
        <v>9</v>
      </c>
      <c r="D38" s="62" t="s">
        <v>24</v>
      </c>
      <c r="E38" s="62" t="s">
        <v>25</v>
      </c>
      <c r="F38" s="62">
        <v>143860</v>
      </c>
      <c r="G38" s="62">
        <v>1100</v>
      </c>
      <c r="H38" s="62">
        <f t="shared" si="0"/>
        <v>142760</v>
      </c>
      <c r="I38" s="62">
        <v>16534.8</v>
      </c>
      <c r="J38" s="88">
        <v>108394.8</v>
      </c>
    </row>
    <row r="39" spans="1:10" s="34" customFormat="1" x14ac:dyDescent="0.25">
      <c r="A39" s="62" t="s">
        <v>45</v>
      </c>
      <c r="B39" s="62" t="s">
        <v>42</v>
      </c>
      <c r="C39" s="62" t="s">
        <v>29</v>
      </c>
      <c r="D39" s="62" t="s">
        <v>40</v>
      </c>
      <c r="E39" s="62" t="s">
        <v>41</v>
      </c>
      <c r="F39" s="62">
        <v>143060</v>
      </c>
      <c r="G39" s="62">
        <v>1100</v>
      </c>
      <c r="H39" s="62">
        <f t="shared" si="0"/>
        <v>141960</v>
      </c>
      <c r="I39" s="62">
        <v>16390.8</v>
      </c>
      <c r="J39" s="88">
        <v>107450.8</v>
      </c>
    </row>
    <row r="40" spans="1:10" s="34" customFormat="1" x14ac:dyDescent="0.25">
      <c r="A40" s="62" t="s">
        <v>45</v>
      </c>
      <c r="B40" s="62" t="s">
        <v>26</v>
      </c>
      <c r="C40" s="62" t="s">
        <v>9</v>
      </c>
      <c r="D40" s="62" t="s">
        <v>27</v>
      </c>
      <c r="E40" s="62" t="s">
        <v>28</v>
      </c>
      <c r="F40" s="62">
        <v>142723</v>
      </c>
      <c r="G40" s="62">
        <v>1100</v>
      </c>
      <c r="H40" s="62">
        <f t="shared" si="0"/>
        <v>141623</v>
      </c>
      <c r="I40" s="62">
        <v>16330.14</v>
      </c>
      <c r="J40" s="88">
        <v>107053.14</v>
      </c>
    </row>
    <row r="41" spans="1:10" s="34" customFormat="1" x14ac:dyDescent="0.25">
      <c r="A41" s="62" t="s">
        <v>45</v>
      </c>
      <c r="B41" s="62" t="s">
        <v>26</v>
      </c>
      <c r="C41" s="62" t="s">
        <v>29</v>
      </c>
      <c r="D41" s="62" t="s">
        <v>38</v>
      </c>
      <c r="E41" s="62" t="s">
        <v>39</v>
      </c>
      <c r="F41" s="62">
        <v>141923</v>
      </c>
      <c r="G41" s="62">
        <v>1100</v>
      </c>
      <c r="H41" s="62">
        <f t="shared" si="0"/>
        <v>140823</v>
      </c>
      <c r="I41" s="62">
        <v>16186.14</v>
      </c>
      <c r="J41" s="88">
        <v>106109.14</v>
      </c>
    </row>
    <row r="42" spans="1:10" s="34" customFormat="1" ht="15" customHeight="1" x14ac:dyDescent="0.25">
      <c r="A42" s="62" t="s">
        <v>45</v>
      </c>
      <c r="B42" s="62" t="s">
        <v>102</v>
      </c>
      <c r="C42" s="62" t="s">
        <v>91</v>
      </c>
      <c r="D42" s="62" t="s">
        <v>105</v>
      </c>
      <c r="E42" s="62" t="s">
        <v>92</v>
      </c>
      <c r="F42" s="62">
        <v>135339</v>
      </c>
      <c r="G42" s="62">
        <v>0</v>
      </c>
      <c r="H42" s="62">
        <f t="shared" si="0"/>
        <v>135339</v>
      </c>
      <c r="I42" s="62">
        <v>15199.019999999999</v>
      </c>
      <c r="J42" s="88">
        <v>99638.02</v>
      </c>
    </row>
    <row r="43" spans="1:10" s="34" customFormat="1" ht="15" customHeight="1" x14ac:dyDescent="0.25">
      <c r="A43" s="62" t="s">
        <v>45</v>
      </c>
      <c r="B43" s="62" t="s">
        <v>102</v>
      </c>
      <c r="C43" s="62" t="s">
        <v>93</v>
      </c>
      <c r="D43" s="62" t="s">
        <v>106</v>
      </c>
      <c r="E43" s="62" t="s">
        <v>94</v>
      </c>
      <c r="F43" s="62">
        <v>134539</v>
      </c>
      <c r="G43" s="62">
        <v>0</v>
      </c>
      <c r="H43" s="62">
        <f t="shared" si="0"/>
        <v>134539</v>
      </c>
      <c r="I43" s="62">
        <v>15055.019999999999</v>
      </c>
      <c r="J43" s="88">
        <v>98694.02</v>
      </c>
    </row>
    <row r="44" spans="1:10" s="34" customFormat="1" ht="15" customHeight="1" x14ac:dyDescent="0.25">
      <c r="A44" s="62" t="s">
        <v>45</v>
      </c>
      <c r="B44" s="62" t="s">
        <v>102</v>
      </c>
      <c r="C44" s="62" t="s">
        <v>95</v>
      </c>
      <c r="D44" s="62" t="s">
        <v>107</v>
      </c>
      <c r="E44" s="62" t="s">
        <v>96</v>
      </c>
      <c r="F44" s="62">
        <v>134539</v>
      </c>
      <c r="G44" s="62">
        <v>0</v>
      </c>
      <c r="H44" s="62">
        <f t="shared" si="0"/>
        <v>134539</v>
      </c>
      <c r="I44" s="62">
        <v>15055.019999999999</v>
      </c>
      <c r="J44" s="88">
        <v>98694.02</v>
      </c>
    </row>
    <row r="45" spans="1:10" s="34" customFormat="1" ht="15" customHeight="1" x14ac:dyDescent="0.25">
      <c r="A45" s="62" t="s">
        <v>45</v>
      </c>
      <c r="B45" s="62" t="s">
        <v>102</v>
      </c>
      <c r="C45" s="62" t="s">
        <v>97</v>
      </c>
      <c r="D45" s="62" t="s">
        <v>108</v>
      </c>
      <c r="E45" s="62" t="s">
        <v>98</v>
      </c>
      <c r="F45" s="62">
        <v>135839</v>
      </c>
      <c r="G45" s="62">
        <v>0</v>
      </c>
      <c r="H45" s="62">
        <f t="shared" si="0"/>
        <v>135839</v>
      </c>
      <c r="I45" s="62">
        <v>15289.019999999999</v>
      </c>
      <c r="J45" s="88">
        <v>100228.02</v>
      </c>
    </row>
    <row r="46" spans="1:10" s="111" customFormat="1" ht="15" customHeight="1" x14ac:dyDescent="0.25">
      <c r="A46" s="62" t="s">
        <v>43</v>
      </c>
      <c r="B46" s="62" t="s">
        <v>10</v>
      </c>
      <c r="C46" s="62" t="s">
        <v>9</v>
      </c>
      <c r="D46" s="62" t="s">
        <v>11</v>
      </c>
      <c r="E46" s="62" t="s">
        <v>12</v>
      </c>
      <c r="F46" s="198">
        <v>141974</v>
      </c>
      <c r="G46" s="62">
        <v>1100</v>
      </c>
      <c r="H46" s="62">
        <f t="shared" si="0"/>
        <v>140874</v>
      </c>
      <c r="I46" s="62">
        <f t="shared" ref="I46:I60" si="6">H46*18%</f>
        <v>25357.32</v>
      </c>
      <c r="J46" s="88">
        <f t="shared" si="2"/>
        <v>166231.32</v>
      </c>
    </row>
    <row r="47" spans="1:10" s="111" customFormat="1" ht="15" customHeight="1" x14ac:dyDescent="0.25">
      <c r="A47" s="62" t="s">
        <v>43</v>
      </c>
      <c r="B47" s="62" t="s">
        <v>10</v>
      </c>
      <c r="C47" s="62" t="s">
        <v>29</v>
      </c>
      <c r="D47" s="62" t="s">
        <v>30</v>
      </c>
      <c r="E47" s="62" t="s">
        <v>31</v>
      </c>
      <c r="F47" s="62">
        <v>141174</v>
      </c>
      <c r="G47" s="62">
        <v>1100</v>
      </c>
      <c r="H47" s="62">
        <f t="shared" si="0"/>
        <v>140074</v>
      </c>
      <c r="I47" s="62">
        <f t="shared" si="6"/>
        <v>25213.32</v>
      </c>
      <c r="J47" s="88">
        <f t="shared" si="2"/>
        <v>165287.32</v>
      </c>
    </row>
    <row r="48" spans="1:10" s="111" customFormat="1" x14ac:dyDescent="0.25">
      <c r="A48" s="62" t="s">
        <v>43</v>
      </c>
      <c r="B48" s="62" t="s">
        <v>10</v>
      </c>
      <c r="C48" s="62" t="s">
        <v>9</v>
      </c>
      <c r="D48" s="62" t="s">
        <v>14</v>
      </c>
      <c r="E48" s="62" t="s">
        <v>15</v>
      </c>
      <c r="F48" s="62">
        <v>141174</v>
      </c>
      <c r="G48" s="62">
        <v>1100</v>
      </c>
      <c r="H48" s="62">
        <f t="shared" si="0"/>
        <v>140074</v>
      </c>
      <c r="I48" s="62">
        <f t="shared" si="6"/>
        <v>25213.32</v>
      </c>
      <c r="J48" s="88">
        <f t="shared" si="2"/>
        <v>165287.32</v>
      </c>
    </row>
    <row r="49" spans="1:10" s="99" customFormat="1" x14ac:dyDescent="0.25">
      <c r="A49" s="62" t="s">
        <v>43</v>
      </c>
      <c r="B49" s="62" t="s">
        <v>10</v>
      </c>
      <c r="C49" s="62" t="s">
        <v>29</v>
      </c>
      <c r="D49" s="62" t="s">
        <v>32</v>
      </c>
      <c r="E49" s="62" t="s">
        <v>33</v>
      </c>
      <c r="F49" s="62">
        <v>140374</v>
      </c>
      <c r="G49" s="62">
        <v>1100</v>
      </c>
      <c r="H49" s="62">
        <f t="shared" si="0"/>
        <v>139274</v>
      </c>
      <c r="I49" s="62">
        <f t="shared" si="6"/>
        <v>25069.32</v>
      </c>
      <c r="J49" s="88">
        <f t="shared" si="2"/>
        <v>164343.32</v>
      </c>
    </row>
    <row r="50" spans="1:10" s="111" customFormat="1" x14ac:dyDescent="0.25">
      <c r="A50" s="62" t="s">
        <v>43</v>
      </c>
      <c r="B50" s="62" t="s">
        <v>16</v>
      </c>
      <c r="C50" s="62" t="s">
        <v>9</v>
      </c>
      <c r="D50" s="62" t="s">
        <v>17</v>
      </c>
      <c r="E50" s="62" t="s">
        <v>18</v>
      </c>
      <c r="F50" s="205">
        <v>139683</v>
      </c>
      <c r="G50" s="62">
        <v>1100</v>
      </c>
      <c r="H50" s="62">
        <f t="shared" si="0"/>
        <v>138583</v>
      </c>
      <c r="I50" s="62">
        <f t="shared" si="6"/>
        <v>24944.94</v>
      </c>
      <c r="J50" s="88">
        <f t="shared" si="2"/>
        <v>163527.94</v>
      </c>
    </row>
    <row r="51" spans="1:10" s="111" customFormat="1" x14ac:dyDescent="0.25">
      <c r="A51" s="62" t="s">
        <v>43</v>
      </c>
      <c r="B51" s="62" t="s">
        <v>16</v>
      </c>
      <c r="C51" s="62" t="s">
        <v>29</v>
      </c>
      <c r="D51" s="62" t="s">
        <v>34</v>
      </c>
      <c r="E51" s="62" t="s">
        <v>35</v>
      </c>
      <c r="F51" s="62">
        <v>138883</v>
      </c>
      <c r="G51" s="62">
        <v>1100</v>
      </c>
      <c r="H51" s="62">
        <f t="shared" si="0"/>
        <v>137783</v>
      </c>
      <c r="I51" s="62">
        <f t="shared" si="6"/>
        <v>24800.94</v>
      </c>
      <c r="J51" s="88">
        <f t="shared" si="2"/>
        <v>162583.94</v>
      </c>
    </row>
    <row r="52" spans="1:10" s="111" customFormat="1" x14ac:dyDescent="0.25">
      <c r="A52" s="62" t="s">
        <v>43</v>
      </c>
      <c r="B52" s="62" t="s">
        <v>16</v>
      </c>
      <c r="C52" s="62" t="s">
        <v>9</v>
      </c>
      <c r="D52" s="62" t="s">
        <v>19</v>
      </c>
      <c r="E52" s="62" t="s">
        <v>20</v>
      </c>
      <c r="F52" s="62">
        <v>142069</v>
      </c>
      <c r="G52" s="62">
        <v>1100</v>
      </c>
      <c r="H52" s="62">
        <f t="shared" si="0"/>
        <v>140969</v>
      </c>
      <c r="I52" s="62">
        <f t="shared" si="6"/>
        <v>25374.42</v>
      </c>
      <c r="J52" s="88">
        <f t="shared" si="2"/>
        <v>166343.41999999998</v>
      </c>
    </row>
    <row r="53" spans="1:10" s="111" customFormat="1" ht="15.75" customHeight="1" x14ac:dyDescent="0.25">
      <c r="A53" s="62" t="s">
        <v>43</v>
      </c>
      <c r="B53" s="62" t="s">
        <v>16</v>
      </c>
      <c r="C53" s="62" t="s">
        <v>99</v>
      </c>
      <c r="D53" s="62" t="s">
        <v>100</v>
      </c>
      <c r="E53" s="62" t="s">
        <v>101</v>
      </c>
      <c r="F53" s="62">
        <v>141269</v>
      </c>
      <c r="G53" s="62">
        <v>1100</v>
      </c>
      <c r="H53" s="62">
        <f t="shared" si="0"/>
        <v>140169</v>
      </c>
      <c r="I53" s="62">
        <f t="shared" ref="I53" si="7">H53*18%</f>
        <v>25230.42</v>
      </c>
      <c r="J53" s="88">
        <f t="shared" si="2"/>
        <v>165399.41999999998</v>
      </c>
    </row>
    <row r="54" spans="1:10" s="111" customFormat="1" x14ac:dyDescent="0.25">
      <c r="A54" s="62" t="s">
        <v>43</v>
      </c>
      <c r="B54" s="62" t="s">
        <v>21</v>
      </c>
      <c r="C54" s="62" t="s">
        <v>9</v>
      </c>
      <c r="D54" s="62" t="s">
        <v>22</v>
      </c>
      <c r="E54" s="62" t="s">
        <v>23</v>
      </c>
      <c r="F54" s="205">
        <v>141848</v>
      </c>
      <c r="G54" s="62">
        <v>1100</v>
      </c>
      <c r="H54" s="62">
        <f t="shared" si="0"/>
        <v>140748</v>
      </c>
      <c r="I54" s="62">
        <f t="shared" si="6"/>
        <v>25334.639999999999</v>
      </c>
      <c r="J54" s="88">
        <f t="shared" si="2"/>
        <v>166082.64000000001</v>
      </c>
    </row>
    <row r="55" spans="1:10" s="111" customFormat="1" ht="16.5" customHeight="1" x14ac:dyDescent="0.25">
      <c r="A55" s="62" t="s">
        <v>43</v>
      </c>
      <c r="B55" s="62" t="s">
        <v>21</v>
      </c>
      <c r="C55" s="62" t="s">
        <v>29</v>
      </c>
      <c r="D55" s="62" t="s">
        <v>36</v>
      </c>
      <c r="E55" s="62" t="s">
        <v>37</v>
      </c>
      <c r="F55" s="62">
        <v>141048</v>
      </c>
      <c r="G55" s="62">
        <v>1100</v>
      </c>
      <c r="H55" s="62">
        <f t="shared" si="0"/>
        <v>139948</v>
      </c>
      <c r="I55" s="62">
        <f t="shared" si="6"/>
        <v>25190.639999999999</v>
      </c>
      <c r="J55" s="88">
        <f t="shared" si="2"/>
        <v>165138.64000000001</v>
      </c>
    </row>
    <row r="56" spans="1:10" s="111" customFormat="1" ht="16.5" customHeight="1" x14ac:dyDescent="0.25">
      <c r="A56" s="62" t="s">
        <v>43</v>
      </c>
      <c r="B56" s="62" t="s">
        <v>122</v>
      </c>
      <c r="C56" s="62" t="s">
        <v>9</v>
      </c>
      <c r="D56" s="62" t="s">
        <v>123</v>
      </c>
      <c r="E56" s="62" t="s">
        <v>124</v>
      </c>
      <c r="F56" s="62">
        <v>138374</v>
      </c>
      <c r="G56" s="62">
        <v>1100</v>
      </c>
      <c r="H56" s="62">
        <f t="shared" si="0"/>
        <v>137274</v>
      </c>
      <c r="I56" s="62">
        <f t="shared" ref="I56" si="8">H56*18%</f>
        <v>24709.32</v>
      </c>
      <c r="J56" s="88">
        <f t="shared" si="2"/>
        <v>161983.32</v>
      </c>
    </row>
    <row r="57" spans="1:10" s="111" customFormat="1" x14ac:dyDescent="0.25">
      <c r="A57" s="62" t="s">
        <v>43</v>
      </c>
      <c r="B57" s="62" t="s">
        <v>42</v>
      </c>
      <c r="C57" s="62" t="s">
        <v>9</v>
      </c>
      <c r="D57" s="62" t="s">
        <v>24</v>
      </c>
      <c r="E57" s="62" t="s">
        <v>25</v>
      </c>
      <c r="F57" s="205">
        <v>143717</v>
      </c>
      <c r="G57" s="62">
        <v>1100</v>
      </c>
      <c r="H57" s="62">
        <f t="shared" si="0"/>
        <v>142617</v>
      </c>
      <c r="I57" s="62">
        <f t="shared" si="6"/>
        <v>25671.059999999998</v>
      </c>
      <c r="J57" s="88">
        <f t="shared" si="2"/>
        <v>168288.06</v>
      </c>
    </row>
    <row r="58" spans="1:10" s="99" customFormat="1" x14ac:dyDescent="0.25">
      <c r="A58" s="62" t="s">
        <v>43</v>
      </c>
      <c r="B58" s="62" t="s">
        <v>42</v>
      </c>
      <c r="C58" s="62" t="s">
        <v>29</v>
      </c>
      <c r="D58" s="62" t="s">
        <v>40</v>
      </c>
      <c r="E58" s="62" t="s">
        <v>41</v>
      </c>
      <c r="F58" s="62">
        <v>142917</v>
      </c>
      <c r="G58" s="62">
        <v>1100</v>
      </c>
      <c r="H58" s="62">
        <f t="shared" si="0"/>
        <v>141817</v>
      </c>
      <c r="I58" s="62">
        <f t="shared" si="6"/>
        <v>25527.059999999998</v>
      </c>
      <c r="J58" s="88">
        <f t="shared" si="2"/>
        <v>167344.06</v>
      </c>
    </row>
    <row r="59" spans="1:10" s="111" customFormat="1" x14ac:dyDescent="0.25">
      <c r="A59" s="62" t="s">
        <v>43</v>
      </c>
      <c r="B59" s="62" t="s">
        <v>26</v>
      </c>
      <c r="C59" s="62" t="s">
        <v>9</v>
      </c>
      <c r="D59" s="62" t="s">
        <v>27</v>
      </c>
      <c r="E59" s="62" t="s">
        <v>28</v>
      </c>
      <c r="F59" s="205">
        <v>142552</v>
      </c>
      <c r="G59" s="62">
        <v>1100</v>
      </c>
      <c r="H59" s="62">
        <f t="shared" si="0"/>
        <v>141452</v>
      </c>
      <c r="I59" s="62">
        <f t="shared" si="6"/>
        <v>25461.360000000001</v>
      </c>
      <c r="J59" s="88">
        <f t="shared" si="2"/>
        <v>166913.35999999999</v>
      </c>
    </row>
    <row r="60" spans="1:10" s="99" customFormat="1" x14ac:dyDescent="0.25">
      <c r="A60" s="62" t="s">
        <v>43</v>
      </c>
      <c r="B60" s="62" t="s">
        <v>26</v>
      </c>
      <c r="C60" s="62" t="s">
        <v>29</v>
      </c>
      <c r="D60" s="62" t="s">
        <v>38</v>
      </c>
      <c r="E60" s="62" t="s">
        <v>39</v>
      </c>
      <c r="F60" s="62">
        <v>141752</v>
      </c>
      <c r="G60" s="62">
        <v>1100</v>
      </c>
      <c r="H60" s="62">
        <f t="shared" si="0"/>
        <v>140652</v>
      </c>
      <c r="I60" s="62">
        <f t="shared" si="6"/>
        <v>25317.360000000001</v>
      </c>
      <c r="J60" s="88">
        <f t="shared" si="2"/>
        <v>165969.35999999999</v>
      </c>
    </row>
    <row r="61" spans="1:10" s="99" customFormat="1" x14ac:dyDescent="0.25">
      <c r="A61" s="62" t="s">
        <v>43</v>
      </c>
      <c r="B61" s="62" t="s">
        <v>102</v>
      </c>
      <c r="C61" s="62" t="s">
        <v>91</v>
      </c>
      <c r="D61" s="62" t="s">
        <v>105</v>
      </c>
      <c r="E61" s="62" t="s">
        <v>92</v>
      </c>
      <c r="F61" s="62">
        <v>134883</v>
      </c>
      <c r="G61" s="62">
        <v>0</v>
      </c>
      <c r="H61" s="62">
        <f t="shared" si="0"/>
        <v>134883</v>
      </c>
      <c r="I61" s="62">
        <f t="shared" ref="I61:I64" si="9">H61*18%</f>
        <v>24278.94</v>
      </c>
      <c r="J61" s="88">
        <f t="shared" si="2"/>
        <v>159161.94</v>
      </c>
    </row>
    <row r="62" spans="1:10" s="99" customFormat="1" x14ac:dyDescent="0.25">
      <c r="A62" s="62" t="s">
        <v>43</v>
      </c>
      <c r="B62" s="62" t="s">
        <v>102</v>
      </c>
      <c r="C62" s="62" t="s">
        <v>93</v>
      </c>
      <c r="D62" s="62" t="s">
        <v>106</v>
      </c>
      <c r="E62" s="62" t="s">
        <v>94</v>
      </c>
      <c r="F62" s="62">
        <v>134083</v>
      </c>
      <c r="G62" s="62">
        <v>0</v>
      </c>
      <c r="H62" s="62">
        <f t="shared" si="0"/>
        <v>134083</v>
      </c>
      <c r="I62" s="62">
        <f t="shared" si="9"/>
        <v>24134.94</v>
      </c>
      <c r="J62" s="88">
        <f t="shared" si="2"/>
        <v>158217.94</v>
      </c>
    </row>
    <row r="63" spans="1:10" s="99" customFormat="1" x14ac:dyDescent="0.25">
      <c r="A63" s="62" t="s">
        <v>43</v>
      </c>
      <c r="B63" s="62" t="s">
        <v>102</v>
      </c>
      <c r="C63" s="62" t="s">
        <v>95</v>
      </c>
      <c r="D63" s="62" t="s">
        <v>107</v>
      </c>
      <c r="E63" s="62" t="s">
        <v>96</v>
      </c>
      <c r="F63" s="62">
        <v>134083</v>
      </c>
      <c r="G63" s="62">
        <v>0</v>
      </c>
      <c r="H63" s="62">
        <f t="shared" si="0"/>
        <v>134083</v>
      </c>
      <c r="I63" s="62">
        <f t="shared" si="9"/>
        <v>24134.94</v>
      </c>
      <c r="J63" s="88">
        <f t="shared" si="2"/>
        <v>158217.94</v>
      </c>
    </row>
    <row r="64" spans="1:10" s="99" customFormat="1" x14ac:dyDescent="0.25">
      <c r="A64" s="62" t="s">
        <v>43</v>
      </c>
      <c r="B64" s="62" t="s">
        <v>102</v>
      </c>
      <c r="C64" s="62" t="s">
        <v>97</v>
      </c>
      <c r="D64" s="62" t="s">
        <v>108</v>
      </c>
      <c r="E64" s="62" t="s">
        <v>98</v>
      </c>
      <c r="F64" s="62">
        <v>135383</v>
      </c>
      <c r="G64" s="62">
        <v>0</v>
      </c>
      <c r="H64" s="62">
        <f t="shared" si="0"/>
        <v>135383</v>
      </c>
      <c r="I64" s="62">
        <f t="shared" si="9"/>
        <v>24368.94</v>
      </c>
      <c r="J64" s="88">
        <f t="shared" si="2"/>
        <v>159751.94</v>
      </c>
    </row>
    <row r="65" spans="1:10" s="34" customFormat="1" ht="15.75" thickBot="1" x14ac:dyDescent="0.3">
      <c r="A65" s="158" t="s">
        <v>52</v>
      </c>
      <c r="B65" s="159"/>
      <c r="C65" s="159"/>
      <c r="D65" s="160"/>
      <c r="J65" s="70"/>
    </row>
    <row r="66" spans="1:10" s="34" customFormat="1" ht="60.75" thickBot="1" x14ac:dyDescent="0.3">
      <c r="A66" s="89" t="s">
        <v>53</v>
      </c>
      <c r="B66" s="90" t="s">
        <v>77</v>
      </c>
      <c r="C66" s="91" t="s">
        <v>78</v>
      </c>
      <c r="E66" s="166" t="s">
        <v>85</v>
      </c>
      <c r="F66" s="167"/>
      <c r="J66" s="70"/>
    </row>
    <row r="67" spans="1:10" s="34" customFormat="1" x14ac:dyDescent="0.25">
      <c r="A67" s="92" t="s">
        <v>54</v>
      </c>
      <c r="B67" s="72" t="s">
        <v>109</v>
      </c>
      <c r="C67" s="73">
        <v>200</v>
      </c>
      <c r="E67" s="74" t="s">
        <v>88</v>
      </c>
      <c r="F67" s="72">
        <v>1100</v>
      </c>
      <c r="J67" s="70"/>
    </row>
    <row r="68" spans="1:10" s="34" customFormat="1" ht="15.75" thickBot="1" x14ac:dyDescent="0.3">
      <c r="A68" s="93" t="s">
        <v>55</v>
      </c>
      <c r="B68" s="75" t="s">
        <v>110</v>
      </c>
      <c r="C68" s="76">
        <v>450</v>
      </c>
      <c r="E68" s="77" t="s">
        <v>89</v>
      </c>
      <c r="F68" s="78">
        <v>500</v>
      </c>
      <c r="J68" s="70"/>
    </row>
    <row r="69" spans="1:10" s="34" customFormat="1" ht="15.75" thickBot="1" x14ac:dyDescent="0.3">
      <c r="A69" s="93" t="s">
        <v>56</v>
      </c>
      <c r="B69" s="75" t="s">
        <v>111</v>
      </c>
      <c r="C69" s="76">
        <v>500</v>
      </c>
      <c r="E69" s="79" t="s">
        <v>121</v>
      </c>
      <c r="F69" s="80">
        <v>1600</v>
      </c>
      <c r="J69" s="70"/>
    </row>
    <row r="70" spans="1:10" s="34" customFormat="1" x14ac:dyDescent="0.25">
      <c r="A70" s="93" t="s">
        <v>57</v>
      </c>
      <c r="B70" s="75" t="s">
        <v>112</v>
      </c>
      <c r="C70" s="76">
        <v>550</v>
      </c>
      <c r="E70" s="81"/>
      <c r="F70" s="81"/>
      <c r="J70" s="70"/>
    </row>
    <row r="71" spans="1:10" s="34" customFormat="1" x14ac:dyDescent="0.25">
      <c r="A71" s="93" t="s">
        <v>58</v>
      </c>
      <c r="B71" s="75" t="s">
        <v>113</v>
      </c>
      <c r="C71" s="76">
        <v>650</v>
      </c>
      <c r="J71" s="70"/>
    </row>
    <row r="72" spans="1:10" s="34" customFormat="1" x14ac:dyDescent="0.25">
      <c r="A72" s="93" t="s">
        <v>60</v>
      </c>
      <c r="B72" s="75" t="s">
        <v>114</v>
      </c>
      <c r="C72" s="76">
        <v>750</v>
      </c>
      <c r="G72" s="34" t="s">
        <v>59</v>
      </c>
      <c r="J72" s="70"/>
    </row>
    <row r="73" spans="1:10" s="34" customFormat="1" x14ac:dyDescent="0.25">
      <c r="A73" s="93" t="s">
        <v>61</v>
      </c>
      <c r="B73" s="75" t="s">
        <v>115</v>
      </c>
      <c r="C73" s="76">
        <v>850</v>
      </c>
      <c r="J73" s="70"/>
    </row>
    <row r="74" spans="1:10" s="34" customFormat="1" x14ac:dyDescent="0.25">
      <c r="A74" s="93" t="s">
        <v>62</v>
      </c>
      <c r="B74" s="75" t="s">
        <v>116</v>
      </c>
      <c r="C74" s="76">
        <v>950</v>
      </c>
      <c r="J74" s="70"/>
    </row>
    <row r="75" spans="1:10" s="34" customFormat="1" x14ac:dyDescent="0.25">
      <c r="A75" s="93" t="s">
        <v>63</v>
      </c>
      <c r="B75" s="75" t="s">
        <v>117</v>
      </c>
      <c r="C75" s="76">
        <v>1000</v>
      </c>
      <c r="J75" s="70"/>
    </row>
    <row r="76" spans="1:10" s="34" customFormat="1" x14ac:dyDescent="0.25">
      <c r="A76" s="93" t="s">
        <v>64</v>
      </c>
      <c r="B76" s="75" t="s">
        <v>118</v>
      </c>
      <c r="C76" s="76">
        <v>1050</v>
      </c>
      <c r="J76" s="70"/>
    </row>
    <row r="77" spans="1:10" s="34" customFormat="1" x14ac:dyDescent="0.25">
      <c r="A77" s="93" t="s">
        <v>65</v>
      </c>
      <c r="B77" s="75" t="s">
        <v>119</v>
      </c>
      <c r="C77" s="76">
        <v>1100</v>
      </c>
      <c r="J77" s="70"/>
    </row>
    <row r="78" spans="1:10" s="34" customFormat="1" ht="15.75" thickBot="1" x14ac:dyDescent="0.3">
      <c r="A78" s="96" t="s">
        <v>104</v>
      </c>
      <c r="B78" s="78" t="s">
        <v>120</v>
      </c>
      <c r="C78" s="97">
        <v>1200</v>
      </c>
      <c r="J78" s="70"/>
    </row>
    <row r="79" spans="1:10" s="34" customFormat="1" ht="24.75" customHeight="1" x14ac:dyDescent="0.25">
      <c r="A79" s="175" t="s">
        <v>66</v>
      </c>
      <c r="B79" s="176"/>
      <c r="C79" s="176"/>
      <c r="D79" s="176"/>
      <c r="E79" s="176"/>
      <c r="F79" s="176"/>
      <c r="G79" s="176"/>
      <c r="H79" s="176"/>
      <c r="I79" s="176"/>
      <c r="J79" s="70"/>
    </row>
    <row r="80" spans="1:10" s="34" customFormat="1" x14ac:dyDescent="0.25">
      <c r="A80" s="112" t="s">
        <v>74</v>
      </c>
      <c r="B80" s="113"/>
      <c r="C80" s="113"/>
      <c r="D80" s="113"/>
      <c r="E80" s="114"/>
      <c r="F80" s="114"/>
      <c r="G80" s="114"/>
      <c r="H80" s="114"/>
      <c r="I80" s="114"/>
      <c r="J80" s="115"/>
    </row>
    <row r="81" spans="1:10" s="34" customFormat="1" x14ac:dyDescent="0.25">
      <c r="A81" s="112" t="s">
        <v>75</v>
      </c>
      <c r="B81" s="113"/>
      <c r="C81" s="113"/>
      <c r="D81" s="113"/>
      <c r="E81" s="114"/>
      <c r="F81" s="114"/>
      <c r="G81" s="114"/>
      <c r="H81" s="114"/>
      <c r="I81" s="114"/>
      <c r="J81" s="115"/>
    </row>
    <row r="82" spans="1:10" s="34" customFormat="1" x14ac:dyDescent="0.25">
      <c r="A82" s="112" t="s">
        <v>67</v>
      </c>
      <c r="B82" s="113"/>
      <c r="C82" s="113"/>
      <c r="D82" s="113"/>
      <c r="E82" s="114"/>
      <c r="F82" s="114"/>
      <c r="G82" s="114"/>
      <c r="H82" s="114"/>
      <c r="I82" s="114"/>
      <c r="J82" s="115"/>
    </row>
    <row r="83" spans="1:10" s="34" customFormat="1" ht="15" customHeight="1" x14ac:dyDescent="0.25">
      <c r="A83" s="168" t="s">
        <v>79</v>
      </c>
      <c r="B83" s="169"/>
      <c r="C83" s="169"/>
      <c r="D83" s="169"/>
      <c r="E83" s="169"/>
      <c r="F83" s="169"/>
      <c r="G83" s="169"/>
      <c r="H83" s="169"/>
      <c r="I83" s="169"/>
      <c r="J83" s="170"/>
    </row>
    <row r="84" spans="1:10" s="34" customFormat="1" ht="76.5" customHeight="1" x14ac:dyDescent="0.25">
      <c r="A84" s="168" t="s">
        <v>76</v>
      </c>
      <c r="B84" s="169"/>
      <c r="C84" s="169"/>
      <c r="D84" s="169"/>
      <c r="E84" s="169"/>
      <c r="F84" s="169"/>
      <c r="G84" s="169"/>
      <c r="H84" s="169"/>
      <c r="I84" s="169"/>
      <c r="J84" s="170"/>
    </row>
    <row r="85" spans="1:10" s="34" customFormat="1" x14ac:dyDescent="0.25">
      <c r="A85" s="112" t="s">
        <v>68</v>
      </c>
      <c r="B85" s="113"/>
      <c r="C85" s="113"/>
      <c r="D85" s="113"/>
      <c r="E85" s="113"/>
      <c r="F85" s="114"/>
      <c r="G85" s="114"/>
      <c r="H85" s="113"/>
      <c r="I85" s="114"/>
      <c r="J85" s="115"/>
    </row>
    <row r="86" spans="1:10" s="34" customFormat="1" x14ac:dyDescent="0.25">
      <c r="A86" s="112" t="s">
        <v>69</v>
      </c>
      <c r="B86" s="113"/>
      <c r="C86" s="113"/>
      <c r="D86" s="113"/>
      <c r="E86" s="113"/>
      <c r="F86" s="114"/>
      <c r="G86" s="114"/>
      <c r="H86" s="114"/>
      <c r="I86" s="113"/>
      <c r="J86" s="115"/>
    </row>
    <row r="87" spans="1:10" s="34" customFormat="1" x14ac:dyDescent="0.25">
      <c r="A87" s="112" t="s">
        <v>70</v>
      </c>
      <c r="B87" s="113"/>
      <c r="C87" s="113"/>
      <c r="D87" s="113"/>
      <c r="E87" s="113"/>
      <c r="F87" s="114"/>
      <c r="G87" s="114"/>
      <c r="H87" s="114"/>
      <c r="I87" s="113"/>
      <c r="J87" s="115"/>
    </row>
    <row r="88" spans="1:10" s="34" customFormat="1" x14ac:dyDescent="0.25">
      <c r="A88" s="112" t="s">
        <v>71</v>
      </c>
      <c r="B88" s="113"/>
      <c r="C88" s="113"/>
      <c r="D88" s="113"/>
      <c r="E88" s="113"/>
      <c r="F88" s="114"/>
      <c r="G88" s="114"/>
      <c r="H88" s="114"/>
      <c r="I88" s="113"/>
      <c r="J88" s="115"/>
    </row>
    <row r="89" spans="1:10" s="102" customFormat="1" x14ac:dyDescent="0.25">
      <c r="A89" s="112" t="s">
        <v>70</v>
      </c>
      <c r="B89" s="113"/>
      <c r="C89" s="113"/>
      <c r="D89" s="113"/>
      <c r="E89" s="113"/>
      <c r="F89" s="114"/>
      <c r="G89" s="114"/>
      <c r="H89" s="114"/>
      <c r="I89" s="113"/>
      <c r="J89" s="115"/>
    </row>
    <row r="90" spans="1:10" s="102" customFormat="1" x14ac:dyDescent="0.25">
      <c r="A90" s="112" t="s">
        <v>71</v>
      </c>
      <c r="B90" s="113"/>
      <c r="C90" s="113"/>
      <c r="D90" s="113"/>
      <c r="E90" s="113"/>
      <c r="F90" s="114"/>
      <c r="G90" s="114"/>
      <c r="H90" s="114"/>
      <c r="I90" s="113"/>
      <c r="J90" s="115"/>
    </row>
    <row r="91" spans="1:10" s="102" customFormat="1" ht="15.75" thickBot="1" x14ac:dyDescent="0.3">
      <c r="A91" s="116" t="s">
        <v>72</v>
      </c>
      <c r="B91" s="117"/>
      <c r="C91" s="117"/>
      <c r="D91" s="117"/>
      <c r="E91" s="118"/>
      <c r="F91" s="118"/>
      <c r="G91" s="118"/>
      <c r="H91" s="118"/>
      <c r="I91" s="117"/>
      <c r="J91" s="119"/>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15" zoomScale="160" zoomScaleNormal="160" workbookViewId="0">
      <selection activeCell="F111" sqref="F111"/>
    </sheetView>
  </sheetViews>
  <sheetFormatPr defaultColWidth="9.140625" defaultRowHeight="15" x14ac:dyDescent="0.25"/>
  <cols>
    <col min="1" max="1" width="27.42578125" style="33" customWidth="1"/>
    <col min="2" max="2" width="14.140625" style="33" bestFit="1" customWidth="1"/>
    <col min="3" max="3" width="10.85546875" style="33" bestFit="1" customWidth="1"/>
    <col min="4" max="4" width="15.7109375" style="33" bestFit="1" customWidth="1"/>
    <col min="5" max="5" width="15.42578125" style="33" bestFit="1" customWidth="1"/>
    <col min="6" max="9" width="9.140625" style="33"/>
    <col min="10" max="10" width="10.5703125" style="33" bestFit="1" customWidth="1"/>
    <col min="11" max="16384" width="9.140625" style="33"/>
  </cols>
  <sheetData>
    <row r="1" spans="1:10" x14ac:dyDescent="0.25">
      <c r="A1" s="171"/>
      <c r="B1" s="172"/>
      <c r="C1" s="172"/>
      <c r="D1" s="172"/>
      <c r="E1" s="172"/>
      <c r="F1" s="172"/>
      <c r="G1" s="172"/>
      <c r="H1" s="172"/>
      <c r="I1" s="172"/>
      <c r="J1" s="48"/>
    </row>
    <row r="2" spans="1:10" x14ac:dyDescent="0.25">
      <c r="A2" s="173"/>
      <c r="B2" s="156"/>
      <c r="C2" s="156"/>
      <c r="D2" s="156"/>
      <c r="E2" s="156"/>
      <c r="F2" s="156"/>
      <c r="G2" s="156"/>
      <c r="H2" s="156"/>
      <c r="I2" s="156"/>
      <c r="J2" s="49"/>
    </row>
    <row r="3" spans="1:10" x14ac:dyDescent="0.25">
      <c r="A3" s="174"/>
      <c r="B3" s="157"/>
      <c r="C3" s="157"/>
      <c r="D3" s="157"/>
      <c r="E3" s="157"/>
      <c r="F3" s="157"/>
      <c r="G3" s="157"/>
      <c r="H3" s="157"/>
      <c r="I3" s="157"/>
      <c r="J3" s="49"/>
    </row>
    <row r="4" spans="1:10" x14ac:dyDescent="0.25">
      <c r="A4" s="174" t="s">
        <v>0</v>
      </c>
      <c r="B4" s="157"/>
      <c r="C4" s="157"/>
      <c r="D4" s="157"/>
      <c r="E4" s="157"/>
      <c r="F4" s="157"/>
      <c r="G4" s="157"/>
      <c r="H4" s="157"/>
      <c r="I4" s="157"/>
      <c r="J4" s="49"/>
    </row>
    <row r="5" spans="1:10" x14ac:dyDescent="0.25">
      <c r="A5" s="174" t="s">
        <v>125</v>
      </c>
      <c r="B5" s="157"/>
      <c r="C5" s="157"/>
      <c r="D5" s="157"/>
      <c r="E5" s="157"/>
      <c r="F5" s="157"/>
      <c r="G5" s="157"/>
      <c r="H5" s="157"/>
      <c r="I5" s="157"/>
      <c r="J5" s="49"/>
    </row>
    <row r="6" spans="1:10" ht="15.75" thickBot="1" x14ac:dyDescent="0.3">
      <c r="A6" s="157" t="s">
        <v>126</v>
      </c>
      <c r="B6" s="157"/>
      <c r="C6" s="157"/>
      <c r="D6" s="157"/>
      <c r="E6" s="157"/>
      <c r="F6" s="157"/>
      <c r="G6" s="157"/>
      <c r="H6" s="157"/>
      <c r="I6" s="157"/>
      <c r="J6" s="50"/>
    </row>
    <row r="7" spans="1:10" ht="45.75" thickBot="1" x14ac:dyDescent="0.3">
      <c r="A7" s="140"/>
      <c r="B7" s="139" t="s">
        <v>3</v>
      </c>
      <c r="C7" s="152"/>
      <c r="D7" s="155" t="s">
        <v>2</v>
      </c>
      <c r="E7" s="155"/>
      <c r="F7" s="120" t="s">
        <v>4</v>
      </c>
      <c r="G7" s="121" t="s">
        <v>5</v>
      </c>
      <c r="H7" s="120" t="s">
        <v>6</v>
      </c>
      <c r="I7" s="120" t="s">
        <v>7</v>
      </c>
      <c r="J7" s="122" t="s">
        <v>8</v>
      </c>
    </row>
    <row r="8" spans="1:10" x14ac:dyDescent="0.25">
      <c r="A8" s="62" t="s">
        <v>13</v>
      </c>
      <c r="B8" s="62" t="s">
        <v>10</v>
      </c>
      <c r="C8" s="62" t="s">
        <v>9</v>
      </c>
      <c r="D8" s="62" t="s">
        <v>11</v>
      </c>
      <c r="E8" s="62" t="s">
        <v>12</v>
      </c>
      <c r="F8" s="62">
        <v>141999</v>
      </c>
      <c r="G8" s="62">
        <v>1100</v>
      </c>
      <c r="H8" s="62">
        <f t="shared" ref="H8:H45" si="0">F8-G8</f>
        <v>140899</v>
      </c>
      <c r="I8" s="62">
        <f t="shared" ref="I8:I45" si="1">H8*18%</f>
        <v>25361.82</v>
      </c>
      <c r="J8" s="88">
        <f>+H8+I8</f>
        <v>166260.82</v>
      </c>
    </row>
    <row r="9" spans="1:10" x14ac:dyDescent="0.25">
      <c r="A9" s="62" t="s">
        <v>13</v>
      </c>
      <c r="B9" s="62" t="s">
        <v>10</v>
      </c>
      <c r="C9" s="62" t="s">
        <v>29</v>
      </c>
      <c r="D9" s="62" t="s">
        <v>30</v>
      </c>
      <c r="E9" s="62" t="s">
        <v>31</v>
      </c>
      <c r="F9" s="62">
        <v>141199</v>
      </c>
      <c r="G9" s="62">
        <v>1100</v>
      </c>
      <c r="H9" s="62">
        <f t="shared" si="0"/>
        <v>140099</v>
      </c>
      <c r="I9" s="62">
        <f t="shared" si="1"/>
        <v>25217.82</v>
      </c>
      <c r="J9" s="88">
        <f t="shared" ref="J9:J26" si="2">+H9+I9</f>
        <v>165316.82</v>
      </c>
    </row>
    <row r="10" spans="1:10" x14ac:dyDescent="0.25">
      <c r="A10" s="62" t="s">
        <v>13</v>
      </c>
      <c r="B10" s="62" t="s">
        <v>10</v>
      </c>
      <c r="C10" s="62" t="s">
        <v>9</v>
      </c>
      <c r="D10" s="62" t="s">
        <v>14</v>
      </c>
      <c r="E10" s="62" t="s">
        <v>15</v>
      </c>
      <c r="F10" s="62">
        <v>141199</v>
      </c>
      <c r="G10" s="62">
        <v>1100</v>
      </c>
      <c r="H10" s="62">
        <f t="shared" si="0"/>
        <v>140099</v>
      </c>
      <c r="I10" s="62">
        <f t="shared" si="1"/>
        <v>25217.82</v>
      </c>
      <c r="J10" s="88">
        <f t="shared" si="2"/>
        <v>165316.82</v>
      </c>
    </row>
    <row r="11" spans="1:10" x14ac:dyDescent="0.25">
      <c r="A11" s="62" t="s">
        <v>13</v>
      </c>
      <c r="B11" s="62" t="s">
        <v>10</v>
      </c>
      <c r="C11" s="62" t="s">
        <v>29</v>
      </c>
      <c r="D11" s="62" t="s">
        <v>32</v>
      </c>
      <c r="E11" s="62" t="s">
        <v>33</v>
      </c>
      <c r="F11" s="62">
        <v>140399</v>
      </c>
      <c r="G11" s="62">
        <v>1100</v>
      </c>
      <c r="H11" s="62">
        <f t="shared" si="0"/>
        <v>139299</v>
      </c>
      <c r="I11" s="62">
        <f t="shared" si="1"/>
        <v>25073.82</v>
      </c>
      <c r="J11" s="88">
        <f t="shared" si="2"/>
        <v>164372.82</v>
      </c>
    </row>
    <row r="12" spans="1:10" x14ac:dyDescent="0.25">
      <c r="A12" s="62" t="s">
        <v>13</v>
      </c>
      <c r="B12" s="62" t="s">
        <v>16</v>
      </c>
      <c r="C12" s="62" t="s">
        <v>9</v>
      </c>
      <c r="D12" s="62" t="s">
        <v>17</v>
      </c>
      <c r="E12" s="62" t="s">
        <v>18</v>
      </c>
      <c r="F12" s="62">
        <v>139809</v>
      </c>
      <c r="G12" s="62">
        <v>1100</v>
      </c>
      <c r="H12" s="62">
        <f t="shared" si="0"/>
        <v>138709</v>
      </c>
      <c r="I12" s="62">
        <f t="shared" si="1"/>
        <v>24967.62</v>
      </c>
      <c r="J12" s="88">
        <f t="shared" si="2"/>
        <v>163676.62</v>
      </c>
    </row>
    <row r="13" spans="1:10" x14ac:dyDescent="0.25">
      <c r="A13" s="62" t="s">
        <v>13</v>
      </c>
      <c r="B13" s="62" t="s">
        <v>16</v>
      </c>
      <c r="C13" s="62" t="s">
        <v>29</v>
      </c>
      <c r="D13" s="62" t="s">
        <v>34</v>
      </c>
      <c r="E13" s="62" t="s">
        <v>35</v>
      </c>
      <c r="F13" s="62">
        <v>139009</v>
      </c>
      <c r="G13" s="62">
        <v>1100</v>
      </c>
      <c r="H13" s="62">
        <f t="shared" si="0"/>
        <v>137909</v>
      </c>
      <c r="I13" s="62">
        <f t="shared" si="1"/>
        <v>24823.62</v>
      </c>
      <c r="J13" s="88">
        <f t="shared" si="2"/>
        <v>162732.62</v>
      </c>
    </row>
    <row r="14" spans="1:10" x14ac:dyDescent="0.25">
      <c r="A14" s="62" t="s">
        <v>13</v>
      </c>
      <c r="B14" s="62" t="s">
        <v>16</v>
      </c>
      <c r="C14" s="62" t="s">
        <v>9</v>
      </c>
      <c r="D14" s="62" t="s">
        <v>19</v>
      </c>
      <c r="E14" s="62" t="s">
        <v>20</v>
      </c>
      <c r="F14" s="62">
        <v>142069</v>
      </c>
      <c r="G14" s="62">
        <v>1100</v>
      </c>
      <c r="H14" s="62">
        <f t="shared" si="0"/>
        <v>140969</v>
      </c>
      <c r="I14" s="62">
        <f t="shared" si="1"/>
        <v>25374.42</v>
      </c>
      <c r="J14" s="88">
        <f t="shared" si="2"/>
        <v>166343.41999999998</v>
      </c>
    </row>
    <row r="15" spans="1:10" x14ac:dyDescent="0.25">
      <c r="A15" s="62" t="s">
        <v>13</v>
      </c>
      <c r="B15" s="62" t="s">
        <v>16</v>
      </c>
      <c r="C15" s="62" t="s">
        <v>99</v>
      </c>
      <c r="D15" s="62" t="s">
        <v>100</v>
      </c>
      <c r="E15" s="62" t="s">
        <v>101</v>
      </c>
      <c r="F15" s="62">
        <v>141269</v>
      </c>
      <c r="G15" s="62">
        <v>1100</v>
      </c>
      <c r="H15" s="62">
        <f t="shared" si="0"/>
        <v>140169</v>
      </c>
      <c r="I15" s="62">
        <f t="shared" si="1"/>
        <v>25230.42</v>
      </c>
      <c r="J15" s="88">
        <f t="shared" si="2"/>
        <v>165399.41999999998</v>
      </c>
    </row>
    <row r="16" spans="1:10" x14ac:dyDescent="0.25">
      <c r="A16" s="62" t="s">
        <v>13</v>
      </c>
      <c r="B16" s="62" t="s">
        <v>21</v>
      </c>
      <c r="C16" s="62" t="s">
        <v>9</v>
      </c>
      <c r="D16" s="62" t="s">
        <v>22</v>
      </c>
      <c r="E16" s="62" t="s">
        <v>23</v>
      </c>
      <c r="F16" s="62">
        <v>141855</v>
      </c>
      <c r="G16" s="62">
        <v>1100</v>
      </c>
      <c r="H16" s="62">
        <f t="shared" si="0"/>
        <v>140755</v>
      </c>
      <c r="I16" s="62">
        <f t="shared" si="1"/>
        <v>25335.899999999998</v>
      </c>
      <c r="J16" s="88">
        <f t="shared" si="2"/>
        <v>166090.9</v>
      </c>
    </row>
    <row r="17" spans="1:10" x14ac:dyDescent="0.25">
      <c r="A17" s="62" t="s">
        <v>13</v>
      </c>
      <c r="B17" s="62" t="s">
        <v>21</v>
      </c>
      <c r="C17" s="62" t="s">
        <v>29</v>
      </c>
      <c r="D17" s="62" t="s">
        <v>36</v>
      </c>
      <c r="E17" s="62" t="s">
        <v>37</v>
      </c>
      <c r="F17" s="62">
        <v>141055</v>
      </c>
      <c r="G17" s="62">
        <v>1100</v>
      </c>
      <c r="H17" s="62">
        <f t="shared" si="0"/>
        <v>139955</v>
      </c>
      <c r="I17" s="62">
        <f t="shared" si="1"/>
        <v>25191.899999999998</v>
      </c>
      <c r="J17" s="88">
        <f t="shared" si="2"/>
        <v>165146.9</v>
      </c>
    </row>
    <row r="18" spans="1:10" x14ac:dyDescent="0.25">
      <c r="A18" s="62" t="s">
        <v>13</v>
      </c>
      <c r="B18" s="62" t="s">
        <v>122</v>
      </c>
      <c r="C18" s="62" t="s">
        <v>9</v>
      </c>
      <c r="D18" s="62" t="s">
        <v>123</v>
      </c>
      <c r="E18" s="62" t="s">
        <v>124</v>
      </c>
      <c r="F18" s="62">
        <v>138399</v>
      </c>
      <c r="G18" s="62">
        <v>1100</v>
      </c>
      <c r="H18" s="62">
        <f t="shared" si="0"/>
        <v>137299</v>
      </c>
      <c r="I18" s="62">
        <f t="shared" si="1"/>
        <v>24713.82</v>
      </c>
      <c r="J18" s="88">
        <f t="shared" si="2"/>
        <v>162012.82</v>
      </c>
    </row>
    <row r="19" spans="1:10" x14ac:dyDescent="0.25">
      <c r="A19" s="62" t="s">
        <v>13</v>
      </c>
      <c r="B19" s="62" t="s">
        <v>42</v>
      </c>
      <c r="C19" s="62" t="s">
        <v>9</v>
      </c>
      <c r="D19" s="62" t="s">
        <v>24</v>
      </c>
      <c r="E19" s="62" t="s">
        <v>25</v>
      </c>
      <c r="F19" s="62">
        <v>143713</v>
      </c>
      <c r="G19" s="62">
        <v>1100</v>
      </c>
      <c r="H19" s="62">
        <f t="shared" si="0"/>
        <v>142613</v>
      </c>
      <c r="I19" s="62">
        <f t="shared" si="1"/>
        <v>25670.34</v>
      </c>
      <c r="J19" s="88">
        <f t="shared" si="2"/>
        <v>168283.34</v>
      </c>
    </row>
    <row r="20" spans="1:10" x14ac:dyDescent="0.25">
      <c r="A20" s="62" t="s">
        <v>13</v>
      </c>
      <c r="B20" s="62" t="s">
        <v>42</v>
      </c>
      <c r="C20" s="62" t="s">
        <v>29</v>
      </c>
      <c r="D20" s="62" t="s">
        <v>40</v>
      </c>
      <c r="E20" s="62" t="s">
        <v>41</v>
      </c>
      <c r="F20" s="62">
        <v>142913</v>
      </c>
      <c r="G20" s="62">
        <v>1100</v>
      </c>
      <c r="H20" s="62">
        <f t="shared" si="0"/>
        <v>141813</v>
      </c>
      <c r="I20" s="62">
        <f t="shared" si="1"/>
        <v>25526.34</v>
      </c>
      <c r="J20" s="88">
        <f t="shared" si="2"/>
        <v>167339.34</v>
      </c>
    </row>
    <row r="21" spans="1:10" x14ac:dyDescent="0.25">
      <c r="A21" s="62" t="s">
        <v>13</v>
      </c>
      <c r="B21" s="62" t="s">
        <v>26</v>
      </c>
      <c r="C21" s="62" t="s">
        <v>9</v>
      </c>
      <c r="D21" s="62" t="s">
        <v>27</v>
      </c>
      <c r="E21" s="62" t="s">
        <v>28</v>
      </c>
      <c r="F21" s="62">
        <v>142552</v>
      </c>
      <c r="G21" s="62">
        <v>1100</v>
      </c>
      <c r="H21" s="62">
        <f t="shared" si="0"/>
        <v>141452</v>
      </c>
      <c r="I21" s="62">
        <f t="shared" si="1"/>
        <v>25461.360000000001</v>
      </c>
      <c r="J21" s="88">
        <f t="shared" si="2"/>
        <v>166913.35999999999</v>
      </c>
    </row>
    <row r="22" spans="1:10" x14ac:dyDescent="0.25">
      <c r="A22" s="62" t="s">
        <v>13</v>
      </c>
      <c r="B22" s="62" t="s">
        <v>26</v>
      </c>
      <c r="C22" s="62" t="s">
        <v>29</v>
      </c>
      <c r="D22" s="62" t="s">
        <v>38</v>
      </c>
      <c r="E22" s="62" t="s">
        <v>39</v>
      </c>
      <c r="F22" s="62">
        <v>141752</v>
      </c>
      <c r="G22" s="62">
        <v>1100</v>
      </c>
      <c r="H22" s="62">
        <f t="shared" si="0"/>
        <v>140652</v>
      </c>
      <c r="I22" s="62">
        <f t="shared" si="1"/>
        <v>25317.360000000001</v>
      </c>
      <c r="J22" s="88">
        <f t="shared" si="2"/>
        <v>165969.35999999999</v>
      </c>
    </row>
    <row r="23" spans="1:10" x14ac:dyDescent="0.25">
      <c r="A23" s="62" t="s">
        <v>13</v>
      </c>
      <c r="B23" s="62" t="s">
        <v>102</v>
      </c>
      <c r="C23" s="62" t="s">
        <v>91</v>
      </c>
      <c r="D23" s="62" t="s">
        <v>105</v>
      </c>
      <c r="E23" s="62" t="s">
        <v>92</v>
      </c>
      <c r="F23" s="62">
        <v>135009</v>
      </c>
      <c r="G23" s="62">
        <v>0</v>
      </c>
      <c r="H23" s="62">
        <f t="shared" si="0"/>
        <v>135009</v>
      </c>
      <c r="I23" s="62">
        <f t="shared" si="1"/>
        <v>24301.62</v>
      </c>
      <c r="J23" s="88">
        <f t="shared" si="2"/>
        <v>159310.62</v>
      </c>
    </row>
    <row r="24" spans="1:10" x14ac:dyDescent="0.25">
      <c r="A24" s="62" t="s">
        <v>13</v>
      </c>
      <c r="B24" s="62" t="s">
        <v>102</v>
      </c>
      <c r="C24" s="62" t="s">
        <v>93</v>
      </c>
      <c r="D24" s="62" t="s">
        <v>106</v>
      </c>
      <c r="E24" s="62" t="s">
        <v>94</v>
      </c>
      <c r="F24" s="62">
        <v>134209</v>
      </c>
      <c r="G24" s="62">
        <v>0</v>
      </c>
      <c r="H24" s="62">
        <f t="shared" si="0"/>
        <v>134209</v>
      </c>
      <c r="I24" s="62">
        <f t="shared" si="1"/>
        <v>24157.62</v>
      </c>
      <c r="J24" s="88">
        <f t="shared" si="2"/>
        <v>158366.62</v>
      </c>
    </row>
    <row r="25" spans="1:10" x14ac:dyDescent="0.25">
      <c r="A25" s="62" t="s">
        <v>13</v>
      </c>
      <c r="B25" s="62" t="s">
        <v>102</v>
      </c>
      <c r="C25" s="62" t="s">
        <v>95</v>
      </c>
      <c r="D25" s="62" t="s">
        <v>107</v>
      </c>
      <c r="E25" s="62" t="s">
        <v>96</v>
      </c>
      <c r="F25" s="62">
        <v>134209</v>
      </c>
      <c r="G25" s="62">
        <v>0</v>
      </c>
      <c r="H25" s="62">
        <f t="shared" si="0"/>
        <v>134209</v>
      </c>
      <c r="I25" s="62">
        <f t="shared" si="1"/>
        <v>24157.62</v>
      </c>
      <c r="J25" s="88">
        <f t="shared" si="2"/>
        <v>158366.62</v>
      </c>
    </row>
    <row r="26" spans="1:10" x14ac:dyDescent="0.25">
      <c r="A26" s="62" t="s">
        <v>13</v>
      </c>
      <c r="B26" s="62" t="s">
        <v>102</v>
      </c>
      <c r="C26" s="62" t="s">
        <v>97</v>
      </c>
      <c r="D26" s="62" t="s">
        <v>108</v>
      </c>
      <c r="E26" s="62" t="s">
        <v>98</v>
      </c>
      <c r="F26" s="62">
        <v>135509</v>
      </c>
      <c r="G26" s="62">
        <v>0</v>
      </c>
      <c r="H26" s="62">
        <f t="shared" si="0"/>
        <v>135509</v>
      </c>
      <c r="I26" s="62">
        <f t="shared" si="1"/>
        <v>24391.62</v>
      </c>
      <c r="J26" s="88">
        <f t="shared" si="2"/>
        <v>159900.62</v>
      </c>
    </row>
    <row r="27" spans="1:10" s="34" customFormat="1" x14ac:dyDescent="0.25">
      <c r="A27" s="62" t="s">
        <v>81</v>
      </c>
      <c r="B27" s="62" t="s">
        <v>10</v>
      </c>
      <c r="C27" s="62" t="s">
        <v>9</v>
      </c>
      <c r="D27" s="62" t="s">
        <v>11</v>
      </c>
      <c r="E27" s="62" t="s">
        <v>12</v>
      </c>
      <c r="F27" s="62">
        <v>142437</v>
      </c>
      <c r="G27" s="62">
        <v>1100</v>
      </c>
      <c r="H27" s="62">
        <f t="shared" si="0"/>
        <v>141337</v>
      </c>
      <c r="I27" s="62">
        <f t="shared" si="1"/>
        <v>25440.66</v>
      </c>
      <c r="J27" s="88">
        <f t="shared" ref="J27:J45" si="3">H27+I27</f>
        <v>166777.66</v>
      </c>
    </row>
    <row r="28" spans="1:10" s="34" customFormat="1" x14ac:dyDescent="0.25">
      <c r="A28" s="62" t="s">
        <v>81</v>
      </c>
      <c r="B28" s="62" t="s">
        <v>10</v>
      </c>
      <c r="C28" s="62" t="s">
        <v>29</v>
      </c>
      <c r="D28" s="62" t="s">
        <v>30</v>
      </c>
      <c r="E28" s="62" t="s">
        <v>31</v>
      </c>
      <c r="F28" s="62">
        <v>141637</v>
      </c>
      <c r="G28" s="62">
        <v>1100</v>
      </c>
      <c r="H28" s="62">
        <f t="shared" si="0"/>
        <v>140537</v>
      </c>
      <c r="I28" s="62">
        <f t="shared" si="1"/>
        <v>25296.66</v>
      </c>
      <c r="J28" s="88">
        <f t="shared" si="3"/>
        <v>165833.66</v>
      </c>
    </row>
    <row r="29" spans="1:10" s="34" customFormat="1" x14ac:dyDescent="0.25">
      <c r="A29" s="62" t="s">
        <v>81</v>
      </c>
      <c r="B29" s="62" t="s">
        <v>10</v>
      </c>
      <c r="C29" s="62" t="s">
        <v>9</v>
      </c>
      <c r="D29" s="62" t="s">
        <v>14</v>
      </c>
      <c r="E29" s="62" t="s">
        <v>15</v>
      </c>
      <c r="F29" s="62">
        <v>141637</v>
      </c>
      <c r="G29" s="62">
        <v>1100</v>
      </c>
      <c r="H29" s="62">
        <f t="shared" si="0"/>
        <v>140537</v>
      </c>
      <c r="I29" s="62">
        <f t="shared" si="1"/>
        <v>25296.66</v>
      </c>
      <c r="J29" s="88">
        <f t="shared" si="3"/>
        <v>165833.66</v>
      </c>
    </row>
    <row r="30" spans="1:10" s="34" customFormat="1" x14ac:dyDescent="0.25">
      <c r="A30" s="62" t="s">
        <v>81</v>
      </c>
      <c r="B30" s="62" t="s">
        <v>10</v>
      </c>
      <c r="C30" s="62" t="s">
        <v>29</v>
      </c>
      <c r="D30" s="62" t="s">
        <v>32</v>
      </c>
      <c r="E30" s="62" t="s">
        <v>33</v>
      </c>
      <c r="F30" s="62">
        <v>140837</v>
      </c>
      <c r="G30" s="62">
        <v>1100</v>
      </c>
      <c r="H30" s="62">
        <f t="shared" si="0"/>
        <v>139737</v>
      </c>
      <c r="I30" s="62">
        <f t="shared" si="1"/>
        <v>25152.66</v>
      </c>
      <c r="J30" s="88">
        <f t="shared" si="3"/>
        <v>164889.66</v>
      </c>
    </row>
    <row r="31" spans="1:10" s="34" customFormat="1" x14ac:dyDescent="0.25">
      <c r="A31" s="62" t="s">
        <v>81</v>
      </c>
      <c r="B31" s="62" t="s">
        <v>16</v>
      </c>
      <c r="C31" s="62" t="s">
        <v>9</v>
      </c>
      <c r="D31" s="62" t="s">
        <v>17</v>
      </c>
      <c r="E31" s="62" t="s">
        <v>18</v>
      </c>
      <c r="F31" s="62">
        <v>140693</v>
      </c>
      <c r="G31" s="62">
        <v>1100</v>
      </c>
      <c r="H31" s="62">
        <f t="shared" si="0"/>
        <v>139593</v>
      </c>
      <c r="I31" s="62">
        <f t="shared" si="1"/>
        <v>25126.739999999998</v>
      </c>
      <c r="J31" s="88">
        <f t="shared" si="3"/>
        <v>164719.74</v>
      </c>
    </row>
    <row r="32" spans="1:10" s="34" customFormat="1" ht="14.25" customHeight="1" x14ac:dyDescent="0.25">
      <c r="A32" s="62" t="s">
        <v>81</v>
      </c>
      <c r="B32" s="62" t="s">
        <v>16</v>
      </c>
      <c r="C32" s="62" t="s">
        <v>29</v>
      </c>
      <c r="D32" s="62" t="s">
        <v>34</v>
      </c>
      <c r="E32" s="62" t="s">
        <v>35</v>
      </c>
      <c r="F32" s="62">
        <v>139893</v>
      </c>
      <c r="G32" s="62">
        <v>1100</v>
      </c>
      <c r="H32" s="62">
        <f t="shared" si="0"/>
        <v>138793</v>
      </c>
      <c r="I32" s="62">
        <f t="shared" si="1"/>
        <v>24982.739999999998</v>
      </c>
      <c r="J32" s="88">
        <f t="shared" si="3"/>
        <v>163775.74</v>
      </c>
    </row>
    <row r="33" spans="1:10" s="34" customFormat="1" x14ac:dyDescent="0.25">
      <c r="A33" s="62" t="s">
        <v>81</v>
      </c>
      <c r="B33" s="62" t="s">
        <v>16</v>
      </c>
      <c r="C33" s="62" t="s">
        <v>9</v>
      </c>
      <c r="D33" s="62" t="s">
        <v>19</v>
      </c>
      <c r="E33" s="62" t="s">
        <v>20</v>
      </c>
      <c r="F33" s="62">
        <v>142670</v>
      </c>
      <c r="G33" s="62">
        <v>1100</v>
      </c>
      <c r="H33" s="62">
        <f t="shared" si="0"/>
        <v>141570</v>
      </c>
      <c r="I33" s="62">
        <f t="shared" si="1"/>
        <v>25482.6</v>
      </c>
      <c r="J33" s="88">
        <f t="shared" si="3"/>
        <v>167052.6</v>
      </c>
    </row>
    <row r="34" spans="1:10" s="34" customFormat="1" x14ac:dyDescent="0.25">
      <c r="A34" s="62" t="s">
        <v>81</v>
      </c>
      <c r="B34" s="62" t="s">
        <v>16</v>
      </c>
      <c r="C34" s="62" t="s">
        <v>99</v>
      </c>
      <c r="D34" s="62" t="s">
        <v>100</v>
      </c>
      <c r="E34" s="62" t="s">
        <v>101</v>
      </c>
      <c r="F34" s="62">
        <v>141870</v>
      </c>
      <c r="G34" s="62">
        <v>1100</v>
      </c>
      <c r="H34" s="62">
        <f t="shared" si="0"/>
        <v>140770</v>
      </c>
      <c r="I34" s="62">
        <f t="shared" si="1"/>
        <v>25338.6</v>
      </c>
      <c r="J34" s="88">
        <f t="shared" si="3"/>
        <v>166108.6</v>
      </c>
    </row>
    <row r="35" spans="1:10" s="34" customFormat="1" x14ac:dyDescent="0.25">
      <c r="A35" s="62" t="s">
        <v>81</v>
      </c>
      <c r="B35" s="62" t="s">
        <v>21</v>
      </c>
      <c r="C35" s="62" t="s">
        <v>9</v>
      </c>
      <c r="D35" s="62" t="s">
        <v>22</v>
      </c>
      <c r="E35" s="62" t="s">
        <v>23</v>
      </c>
      <c r="F35" s="62">
        <v>142893</v>
      </c>
      <c r="G35" s="62">
        <v>1100</v>
      </c>
      <c r="H35" s="62">
        <f t="shared" si="0"/>
        <v>141793</v>
      </c>
      <c r="I35" s="62">
        <f t="shared" si="1"/>
        <v>25522.739999999998</v>
      </c>
      <c r="J35" s="88">
        <f t="shared" si="3"/>
        <v>167315.74</v>
      </c>
    </row>
    <row r="36" spans="1:10" s="34" customFormat="1" x14ac:dyDescent="0.25">
      <c r="A36" s="62" t="s">
        <v>81</v>
      </c>
      <c r="B36" s="62" t="s">
        <v>21</v>
      </c>
      <c r="C36" s="62" t="s">
        <v>29</v>
      </c>
      <c r="D36" s="62" t="s">
        <v>36</v>
      </c>
      <c r="E36" s="62" t="s">
        <v>37</v>
      </c>
      <c r="F36" s="62">
        <v>142093</v>
      </c>
      <c r="G36" s="62">
        <v>1100</v>
      </c>
      <c r="H36" s="62">
        <f t="shared" si="0"/>
        <v>140993</v>
      </c>
      <c r="I36" s="62">
        <f t="shared" si="1"/>
        <v>25378.739999999998</v>
      </c>
      <c r="J36" s="88">
        <f t="shared" si="3"/>
        <v>166371.74</v>
      </c>
    </row>
    <row r="37" spans="1:10" s="34" customFormat="1" x14ac:dyDescent="0.25">
      <c r="A37" s="62" t="s">
        <v>81</v>
      </c>
      <c r="B37" s="62" t="s">
        <v>122</v>
      </c>
      <c r="C37" s="62" t="s">
        <v>9</v>
      </c>
      <c r="D37" s="62" t="s">
        <v>123</v>
      </c>
      <c r="E37" s="62" t="s">
        <v>124</v>
      </c>
      <c r="F37" s="62">
        <v>138637</v>
      </c>
      <c r="G37" s="62">
        <v>1100</v>
      </c>
      <c r="H37" s="62">
        <f t="shared" si="0"/>
        <v>137537</v>
      </c>
      <c r="I37" s="62">
        <f t="shared" si="1"/>
        <v>24756.66</v>
      </c>
      <c r="J37" s="88">
        <f t="shared" si="3"/>
        <v>162293.66</v>
      </c>
    </row>
    <row r="38" spans="1:10" s="34" customFormat="1" x14ac:dyDescent="0.25">
      <c r="A38" s="62" t="s">
        <v>81</v>
      </c>
      <c r="B38" s="62" t="s">
        <v>42</v>
      </c>
      <c r="C38" s="62" t="s">
        <v>9</v>
      </c>
      <c r="D38" s="62" t="s">
        <v>24</v>
      </c>
      <c r="E38" s="62" t="s">
        <v>25</v>
      </c>
      <c r="F38" s="62">
        <v>144088</v>
      </c>
      <c r="G38" s="62">
        <v>1100</v>
      </c>
      <c r="H38" s="62">
        <f t="shared" si="0"/>
        <v>142988</v>
      </c>
      <c r="I38" s="62">
        <f t="shared" si="1"/>
        <v>25737.84</v>
      </c>
      <c r="J38" s="88">
        <f t="shared" si="3"/>
        <v>168725.84</v>
      </c>
    </row>
    <row r="39" spans="1:10" s="34" customFormat="1" x14ac:dyDescent="0.25">
      <c r="A39" s="62" t="s">
        <v>81</v>
      </c>
      <c r="B39" s="62" t="s">
        <v>42</v>
      </c>
      <c r="C39" s="62" t="s">
        <v>29</v>
      </c>
      <c r="D39" s="62" t="s">
        <v>40</v>
      </c>
      <c r="E39" s="62" t="s">
        <v>41</v>
      </c>
      <c r="F39" s="62">
        <v>143288</v>
      </c>
      <c r="G39" s="62">
        <v>1100</v>
      </c>
      <c r="H39" s="62">
        <f t="shared" si="0"/>
        <v>142188</v>
      </c>
      <c r="I39" s="62">
        <f t="shared" si="1"/>
        <v>25593.84</v>
      </c>
      <c r="J39" s="88">
        <f t="shared" si="3"/>
        <v>167781.84</v>
      </c>
    </row>
    <row r="40" spans="1:10" s="34" customFormat="1" x14ac:dyDescent="0.25">
      <c r="A40" s="62" t="s">
        <v>81</v>
      </c>
      <c r="B40" s="62" t="s">
        <v>26</v>
      </c>
      <c r="C40" s="62" t="s">
        <v>9</v>
      </c>
      <c r="D40" s="62" t="s">
        <v>27</v>
      </c>
      <c r="E40" s="62" t="s">
        <v>28</v>
      </c>
      <c r="F40" s="62">
        <v>143153</v>
      </c>
      <c r="G40" s="62">
        <v>1100</v>
      </c>
      <c r="H40" s="62">
        <f t="shared" si="0"/>
        <v>142053</v>
      </c>
      <c r="I40" s="62">
        <f t="shared" si="1"/>
        <v>25569.54</v>
      </c>
      <c r="J40" s="88">
        <f t="shared" si="3"/>
        <v>167622.54</v>
      </c>
    </row>
    <row r="41" spans="1:10" s="34" customFormat="1" x14ac:dyDescent="0.25">
      <c r="A41" s="62" t="s">
        <v>81</v>
      </c>
      <c r="B41" s="62" t="s">
        <v>26</v>
      </c>
      <c r="C41" s="62" t="s">
        <v>29</v>
      </c>
      <c r="D41" s="62" t="s">
        <v>38</v>
      </c>
      <c r="E41" s="62" t="s">
        <v>39</v>
      </c>
      <c r="F41" s="62">
        <v>142353</v>
      </c>
      <c r="G41" s="62">
        <v>1100</v>
      </c>
      <c r="H41" s="62">
        <f t="shared" si="0"/>
        <v>141253</v>
      </c>
      <c r="I41" s="62">
        <f t="shared" si="1"/>
        <v>25425.54</v>
      </c>
      <c r="J41" s="88">
        <f t="shared" si="3"/>
        <v>166678.54</v>
      </c>
    </row>
    <row r="42" spans="1:10" s="34" customFormat="1" x14ac:dyDescent="0.25">
      <c r="A42" s="62" t="s">
        <v>81</v>
      </c>
      <c r="B42" s="62" t="s">
        <v>102</v>
      </c>
      <c r="C42" s="62" t="s">
        <v>91</v>
      </c>
      <c r="D42" s="62" t="s">
        <v>105</v>
      </c>
      <c r="E42" s="62" t="s">
        <v>92</v>
      </c>
      <c r="F42" s="62">
        <v>135893</v>
      </c>
      <c r="G42" s="62">
        <v>0</v>
      </c>
      <c r="H42" s="62">
        <f t="shared" si="0"/>
        <v>135893</v>
      </c>
      <c r="I42" s="62">
        <f t="shared" si="1"/>
        <v>24460.739999999998</v>
      </c>
      <c r="J42" s="88">
        <f t="shared" si="3"/>
        <v>160353.74</v>
      </c>
    </row>
    <row r="43" spans="1:10" s="34" customFormat="1" x14ac:dyDescent="0.25">
      <c r="A43" s="62" t="s">
        <v>81</v>
      </c>
      <c r="B43" s="62" t="s">
        <v>102</v>
      </c>
      <c r="C43" s="62" t="s">
        <v>93</v>
      </c>
      <c r="D43" s="62" t="s">
        <v>106</v>
      </c>
      <c r="E43" s="62" t="s">
        <v>94</v>
      </c>
      <c r="F43" s="62">
        <v>135093</v>
      </c>
      <c r="G43" s="62">
        <v>0</v>
      </c>
      <c r="H43" s="62">
        <f t="shared" si="0"/>
        <v>135093</v>
      </c>
      <c r="I43" s="62">
        <f t="shared" si="1"/>
        <v>24316.739999999998</v>
      </c>
      <c r="J43" s="88">
        <f t="shared" si="3"/>
        <v>159409.74</v>
      </c>
    </row>
    <row r="44" spans="1:10" s="34" customFormat="1" x14ac:dyDescent="0.25">
      <c r="A44" s="62" t="s">
        <v>81</v>
      </c>
      <c r="B44" s="62" t="s">
        <v>102</v>
      </c>
      <c r="C44" s="62" t="s">
        <v>95</v>
      </c>
      <c r="D44" s="62" t="s">
        <v>107</v>
      </c>
      <c r="E44" s="62" t="s">
        <v>96</v>
      </c>
      <c r="F44" s="62">
        <v>135093</v>
      </c>
      <c r="G44" s="62">
        <v>0</v>
      </c>
      <c r="H44" s="62">
        <f t="shared" si="0"/>
        <v>135093</v>
      </c>
      <c r="I44" s="62">
        <f t="shared" si="1"/>
        <v>24316.739999999998</v>
      </c>
      <c r="J44" s="88">
        <f t="shared" si="3"/>
        <v>159409.74</v>
      </c>
    </row>
    <row r="45" spans="1:10" s="34" customFormat="1" ht="15.75" thickBot="1" x14ac:dyDescent="0.3">
      <c r="A45" s="62" t="s">
        <v>81</v>
      </c>
      <c r="B45" s="62" t="s">
        <v>102</v>
      </c>
      <c r="C45" s="62" t="s">
        <v>97</v>
      </c>
      <c r="D45" s="62" t="s">
        <v>108</v>
      </c>
      <c r="E45" s="62" t="s">
        <v>98</v>
      </c>
      <c r="F45" s="62">
        <v>136393</v>
      </c>
      <c r="G45" s="62">
        <v>0</v>
      </c>
      <c r="H45" s="62">
        <f t="shared" si="0"/>
        <v>136393</v>
      </c>
      <c r="I45" s="62">
        <f t="shared" si="1"/>
        <v>24550.739999999998</v>
      </c>
      <c r="J45" s="88">
        <f t="shared" si="3"/>
        <v>160943.74</v>
      </c>
    </row>
    <row r="46" spans="1:10" ht="15.75" thickBot="1" x14ac:dyDescent="0.3">
      <c r="A46" s="123" t="s">
        <v>48</v>
      </c>
      <c r="B46" s="57" t="s">
        <v>10</v>
      </c>
      <c r="C46" s="58" t="s">
        <v>9</v>
      </c>
      <c r="D46" s="58" t="s">
        <v>11</v>
      </c>
      <c r="E46" s="141" t="s">
        <v>12</v>
      </c>
      <c r="F46" s="202">
        <v>140816</v>
      </c>
      <c r="G46" s="142">
        <v>1100</v>
      </c>
      <c r="H46" s="58">
        <f t="shared" ref="H46:H76" si="4">F46-G46</f>
        <v>139716</v>
      </c>
      <c r="I46" s="58">
        <f t="shared" ref="I46:I76" si="5">H46*18%</f>
        <v>25148.879999999997</v>
      </c>
      <c r="J46" s="59">
        <f t="shared" ref="J46:J72" si="6">H46+I46</f>
        <v>164864.88</v>
      </c>
    </row>
    <row r="47" spans="1:10" x14ac:dyDescent="0.25">
      <c r="A47" s="125" t="s">
        <v>48</v>
      </c>
      <c r="B47" s="61" t="s">
        <v>10</v>
      </c>
      <c r="C47" s="62" t="s">
        <v>29</v>
      </c>
      <c r="D47" s="62" t="s">
        <v>30</v>
      </c>
      <c r="E47" s="62" t="s">
        <v>31</v>
      </c>
      <c r="F47" s="200">
        <v>140016</v>
      </c>
      <c r="G47" s="126">
        <v>1100</v>
      </c>
      <c r="H47" s="62">
        <f t="shared" si="4"/>
        <v>138916</v>
      </c>
      <c r="I47" s="62">
        <f t="shared" si="5"/>
        <v>25004.879999999997</v>
      </c>
      <c r="J47" s="63">
        <f t="shared" si="6"/>
        <v>163920.88</v>
      </c>
    </row>
    <row r="48" spans="1:10" x14ac:dyDescent="0.25">
      <c r="A48" s="125" t="s">
        <v>48</v>
      </c>
      <c r="B48" s="61" t="s">
        <v>10</v>
      </c>
      <c r="C48" s="62" t="s">
        <v>9</v>
      </c>
      <c r="D48" s="62" t="s">
        <v>14</v>
      </c>
      <c r="E48" s="62" t="s">
        <v>15</v>
      </c>
      <c r="F48" s="126">
        <v>140016</v>
      </c>
      <c r="G48" s="126">
        <v>1100</v>
      </c>
      <c r="H48" s="62">
        <f t="shared" si="4"/>
        <v>138916</v>
      </c>
      <c r="I48" s="62">
        <f t="shared" si="5"/>
        <v>25004.879999999997</v>
      </c>
      <c r="J48" s="63">
        <f t="shared" si="6"/>
        <v>163920.88</v>
      </c>
    </row>
    <row r="49" spans="1:10" x14ac:dyDescent="0.25">
      <c r="A49" s="125" t="s">
        <v>48</v>
      </c>
      <c r="B49" s="61" t="s">
        <v>10</v>
      </c>
      <c r="C49" s="62" t="s">
        <v>29</v>
      </c>
      <c r="D49" s="62" t="s">
        <v>32</v>
      </c>
      <c r="E49" s="62" t="s">
        <v>33</v>
      </c>
      <c r="F49" s="126">
        <v>139216</v>
      </c>
      <c r="G49" s="126">
        <v>1100</v>
      </c>
      <c r="H49" s="62">
        <f t="shared" si="4"/>
        <v>138116</v>
      </c>
      <c r="I49" s="62">
        <f t="shared" si="5"/>
        <v>24860.879999999997</v>
      </c>
      <c r="J49" s="63">
        <f t="shared" si="6"/>
        <v>162976.88</v>
      </c>
    </row>
    <row r="50" spans="1:10" x14ac:dyDescent="0.25">
      <c r="A50" s="125" t="s">
        <v>48</v>
      </c>
      <c r="B50" s="61" t="s">
        <v>16</v>
      </c>
      <c r="C50" s="62" t="s">
        <v>9</v>
      </c>
      <c r="D50" s="62" t="s">
        <v>17</v>
      </c>
      <c r="E50" s="62" t="s">
        <v>18</v>
      </c>
      <c r="F50" s="206">
        <v>139216</v>
      </c>
      <c r="G50" s="126">
        <v>1100</v>
      </c>
      <c r="H50" s="62">
        <f t="shared" si="4"/>
        <v>138116</v>
      </c>
      <c r="I50" s="62">
        <f t="shared" si="5"/>
        <v>24860.879999999997</v>
      </c>
      <c r="J50" s="63">
        <f t="shared" si="6"/>
        <v>162976.88</v>
      </c>
    </row>
    <row r="51" spans="1:10" x14ac:dyDescent="0.25">
      <c r="A51" s="125" t="s">
        <v>48</v>
      </c>
      <c r="B51" s="61" t="s">
        <v>16</v>
      </c>
      <c r="C51" s="62" t="s">
        <v>29</v>
      </c>
      <c r="D51" s="62" t="s">
        <v>34</v>
      </c>
      <c r="E51" s="62" t="s">
        <v>35</v>
      </c>
      <c r="F51" s="201">
        <v>138416</v>
      </c>
      <c r="G51" s="126">
        <v>1100</v>
      </c>
      <c r="H51" s="62">
        <f t="shared" si="4"/>
        <v>137316</v>
      </c>
      <c r="I51" s="62">
        <f t="shared" si="5"/>
        <v>24716.879999999997</v>
      </c>
      <c r="J51" s="63">
        <f t="shared" si="6"/>
        <v>162032.88</v>
      </c>
    </row>
    <row r="52" spans="1:10" x14ac:dyDescent="0.25">
      <c r="A52" s="125" t="s">
        <v>48</v>
      </c>
      <c r="B52" s="61" t="s">
        <v>16</v>
      </c>
      <c r="C52" s="62" t="s">
        <v>9</v>
      </c>
      <c r="D52" s="62" t="s">
        <v>19</v>
      </c>
      <c r="E52" s="62" t="s">
        <v>20</v>
      </c>
      <c r="F52" s="201">
        <v>143516</v>
      </c>
      <c r="G52" s="126">
        <v>1100</v>
      </c>
      <c r="H52" s="62">
        <f t="shared" si="4"/>
        <v>142416</v>
      </c>
      <c r="I52" s="62">
        <f t="shared" si="5"/>
        <v>25634.879999999997</v>
      </c>
      <c r="J52" s="63">
        <f t="shared" si="6"/>
        <v>168050.88</v>
      </c>
    </row>
    <row r="53" spans="1:10" x14ac:dyDescent="0.25">
      <c r="A53" s="125" t="s">
        <v>48</v>
      </c>
      <c r="B53" s="61" t="s">
        <v>16</v>
      </c>
      <c r="C53" s="62" t="s">
        <v>99</v>
      </c>
      <c r="D53" s="62" t="s">
        <v>100</v>
      </c>
      <c r="E53" s="62" t="s">
        <v>101</v>
      </c>
      <c r="F53" s="201">
        <v>142716</v>
      </c>
      <c r="G53" s="126">
        <v>1100</v>
      </c>
      <c r="H53" s="62">
        <f t="shared" si="4"/>
        <v>141616</v>
      </c>
      <c r="I53" s="62">
        <f t="shared" si="5"/>
        <v>25490.879999999997</v>
      </c>
      <c r="J53" s="63">
        <f t="shared" si="6"/>
        <v>167106.88</v>
      </c>
    </row>
    <row r="54" spans="1:10" x14ac:dyDescent="0.25">
      <c r="A54" s="125" t="s">
        <v>48</v>
      </c>
      <c r="B54" s="61" t="s">
        <v>21</v>
      </c>
      <c r="C54" s="62" t="s">
        <v>9</v>
      </c>
      <c r="D54" s="62" t="s">
        <v>22</v>
      </c>
      <c r="E54" s="62" t="s">
        <v>23</v>
      </c>
      <c r="F54" s="206">
        <v>141116</v>
      </c>
      <c r="G54" s="126">
        <v>1100</v>
      </c>
      <c r="H54" s="62">
        <f t="shared" si="4"/>
        <v>140016</v>
      </c>
      <c r="I54" s="62">
        <f t="shared" si="5"/>
        <v>25202.879999999997</v>
      </c>
      <c r="J54" s="63">
        <f t="shared" si="6"/>
        <v>165218.88</v>
      </c>
    </row>
    <row r="55" spans="1:10" x14ac:dyDescent="0.25">
      <c r="A55" s="125" t="s">
        <v>48</v>
      </c>
      <c r="B55" s="61" t="s">
        <v>21</v>
      </c>
      <c r="C55" s="62" t="s">
        <v>29</v>
      </c>
      <c r="D55" s="62" t="s">
        <v>36</v>
      </c>
      <c r="E55" s="62" t="s">
        <v>37</v>
      </c>
      <c r="F55" s="201">
        <v>140316</v>
      </c>
      <c r="G55" s="126">
        <v>1100</v>
      </c>
      <c r="H55" s="62">
        <f t="shared" si="4"/>
        <v>139216</v>
      </c>
      <c r="I55" s="62">
        <f t="shared" si="5"/>
        <v>25058.879999999997</v>
      </c>
      <c r="J55" s="63">
        <f t="shared" si="6"/>
        <v>164274.88</v>
      </c>
    </row>
    <row r="56" spans="1:10" x14ac:dyDescent="0.25">
      <c r="A56" s="125" t="s">
        <v>48</v>
      </c>
      <c r="B56" s="61" t="s">
        <v>122</v>
      </c>
      <c r="C56" s="62" t="s">
        <v>9</v>
      </c>
      <c r="D56" s="62" t="s">
        <v>123</v>
      </c>
      <c r="E56" s="62" t="s">
        <v>124</v>
      </c>
      <c r="F56" s="201">
        <v>137016</v>
      </c>
      <c r="G56" s="126">
        <v>1100</v>
      </c>
      <c r="H56" s="62">
        <f t="shared" ref="H56" si="7">F56-G56</f>
        <v>135916</v>
      </c>
      <c r="I56" s="62">
        <f t="shared" ref="I56" si="8">H56*18%</f>
        <v>24464.879999999997</v>
      </c>
      <c r="J56" s="63">
        <f t="shared" si="6"/>
        <v>160380.88</v>
      </c>
    </row>
    <row r="57" spans="1:10" x14ac:dyDescent="0.25">
      <c r="A57" s="125" t="s">
        <v>48</v>
      </c>
      <c r="B57" s="61" t="s">
        <v>42</v>
      </c>
      <c r="C57" s="62" t="s">
        <v>9</v>
      </c>
      <c r="D57" s="62" t="s">
        <v>24</v>
      </c>
      <c r="E57" s="62" t="s">
        <v>25</v>
      </c>
      <c r="F57" s="126">
        <v>142666</v>
      </c>
      <c r="G57" s="126">
        <v>1100</v>
      </c>
      <c r="H57" s="62">
        <f t="shared" si="4"/>
        <v>141566</v>
      </c>
      <c r="I57" s="62">
        <f t="shared" si="5"/>
        <v>25481.879999999997</v>
      </c>
      <c r="J57" s="63">
        <f t="shared" si="6"/>
        <v>167047.88</v>
      </c>
    </row>
    <row r="58" spans="1:10" x14ac:dyDescent="0.25">
      <c r="A58" s="125" t="s">
        <v>48</v>
      </c>
      <c r="B58" s="61" t="s">
        <v>42</v>
      </c>
      <c r="C58" s="62" t="s">
        <v>29</v>
      </c>
      <c r="D58" s="62" t="s">
        <v>40</v>
      </c>
      <c r="E58" s="62" t="s">
        <v>41</v>
      </c>
      <c r="F58" s="126">
        <v>141866</v>
      </c>
      <c r="G58" s="126">
        <v>1100</v>
      </c>
      <c r="H58" s="62">
        <f t="shared" si="4"/>
        <v>140766</v>
      </c>
      <c r="I58" s="62">
        <f t="shared" si="5"/>
        <v>25337.879999999997</v>
      </c>
      <c r="J58" s="63">
        <f t="shared" si="6"/>
        <v>166103.88</v>
      </c>
    </row>
    <row r="59" spans="1:10" x14ac:dyDescent="0.25">
      <c r="A59" s="125" t="s">
        <v>48</v>
      </c>
      <c r="B59" s="61" t="s">
        <v>26</v>
      </c>
      <c r="C59" s="62" t="s">
        <v>9</v>
      </c>
      <c r="D59" s="62" t="s">
        <v>27</v>
      </c>
      <c r="E59" s="62" t="s">
        <v>28</v>
      </c>
      <c r="F59" s="126">
        <v>141318</v>
      </c>
      <c r="G59" s="126">
        <v>1100</v>
      </c>
      <c r="H59" s="62">
        <f t="shared" si="4"/>
        <v>140218</v>
      </c>
      <c r="I59" s="62">
        <f t="shared" si="5"/>
        <v>25239.239999999998</v>
      </c>
      <c r="J59" s="63">
        <f t="shared" si="6"/>
        <v>165457.24</v>
      </c>
    </row>
    <row r="60" spans="1:10" x14ac:dyDescent="0.25">
      <c r="A60" s="125" t="s">
        <v>48</v>
      </c>
      <c r="B60" s="61" t="s">
        <v>26</v>
      </c>
      <c r="C60" s="62" t="s">
        <v>29</v>
      </c>
      <c r="D60" s="62" t="s">
        <v>38</v>
      </c>
      <c r="E60" s="62" t="s">
        <v>39</v>
      </c>
      <c r="F60" s="126">
        <v>140518</v>
      </c>
      <c r="G60" s="126">
        <v>1100</v>
      </c>
      <c r="H60" s="62">
        <f t="shared" si="4"/>
        <v>139418</v>
      </c>
      <c r="I60" s="62">
        <f t="shared" si="5"/>
        <v>25095.239999999998</v>
      </c>
      <c r="J60" s="63">
        <f t="shared" si="6"/>
        <v>164513.24</v>
      </c>
    </row>
    <row r="61" spans="1:10" x14ac:dyDescent="0.25">
      <c r="A61" s="125" t="s">
        <v>48</v>
      </c>
      <c r="B61" s="62" t="s">
        <v>102</v>
      </c>
      <c r="C61" s="62" t="s">
        <v>91</v>
      </c>
      <c r="D61" s="62" t="s">
        <v>105</v>
      </c>
      <c r="E61" s="62" t="s">
        <v>92</v>
      </c>
      <c r="F61" s="126">
        <v>134416</v>
      </c>
      <c r="G61" s="126">
        <v>0</v>
      </c>
      <c r="H61" s="62">
        <f t="shared" si="4"/>
        <v>134416</v>
      </c>
      <c r="I61" s="62">
        <f t="shared" si="5"/>
        <v>24194.879999999997</v>
      </c>
      <c r="J61" s="63">
        <f t="shared" si="6"/>
        <v>158610.88</v>
      </c>
    </row>
    <row r="62" spans="1:10" x14ac:dyDescent="0.25">
      <c r="A62" s="125" t="s">
        <v>48</v>
      </c>
      <c r="B62" s="62" t="s">
        <v>102</v>
      </c>
      <c r="C62" s="62" t="s">
        <v>93</v>
      </c>
      <c r="D62" s="62" t="s">
        <v>106</v>
      </c>
      <c r="E62" s="62" t="s">
        <v>94</v>
      </c>
      <c r="F62" s="126">
        <v>133616</v>
      </c>
      <c r="G62" s="126">
        <v>0</v>
      </c>
      <c r="H62" s="62">
        <f t="shared" si="4"/>
        <v>133616</v>
      </c>
      <c r="I62" s="62">
        <f t="shared" si="5"/>
        <v>24050.879999999997</v>
      </c>
      <c r="J62" s="63">
        <f t="shared" si="6"/>
        <v>157666.88</v>
      </c>
    </row>
    <row r="63" spans="1:10" x14ac:dyDescent="0.25">
      <c r="A63" s="125" t="s">
        <v>48</v>
      </c>
      <c r="B63" s="62" t="s">
        <v>102</v>
      </c>
      <c r="C63" s="62" t="s">
        <v>95</v>
      </c>
      <c r="D63" s="62" t="s">
        <v>107</v>
      </c>
      <c r="E63" s="62" t="s">
        <v>96</v>
      </c>
      <c r="F63" s="126">
        <v>133616</v>
      </c>
      <c r="G63" s="126">
        <v>0</v>
      </c>
      <c r="H63" s="62">
        <f t="shared" si="4"/>
        <v>133616</v>
      </c>
      <c r="I63" s="62">
        <f t="shared" si="5"/>
        <v>24050.879999999997</v>
      </c>
      <c r="J63" s="63">
        <f t="shared" si="6"/>
        <v>157666.88</v>
      </c>
    </row>
    <row r="64" spans="1:10" ht="15.75" thickBot="1" x14ac:dyDescent="0.3">
      <c r="A64" s="127" t="s">
        <v>48</v>
      </c>
      <c r="B64" s="62" t="s">
        <v>102</v>
      </c>
      <c r="C64" s="68" t="s">
        <v>97</v>
      </c>
      <c r="D64" s="68" t="s">
        <v>108</v>
      </c>
      <c r="E64" s="68" t="s">
        <v>98</v>
      </c>
      <c r="F64" s="128">
        <v>134916</v>
      </c>
      <c r="G64" s="128">
        <v>0</v>
      </c>
      <c r="H64" s="68">
        <f t="shared" si="4"/>
        <v>134916</v>
      </c>
      <c r="I64" s="68">
        <f t="shared" si="5"/>
        <v>24284.879999999997</v>
      </c>
      <c r="J64" s="69">
        <f t="shared" si="6"/>
        <v>159200.88</v>
      </c>
    </row>
    <row r="65" spans="1:10" x14ac:dyDescent="0.25">
      <c r="A65" s="123" t="s">
        <v>49</v>
      </c>
      <c r="B65" s="57" t="s">
        <v>10</v>
      </c>
      <c r="C65" s="58" t="s">
        <v>9</v>
      </c>
      <c r="D65" s="58" t="s">
        <v>11</v>
      </c>
      <c r="E65" s="58" t="s">
        <v>12</v>
      </c>
      <c r="F65" s="203">
        <v>142678</v>
      </c>
      <c r="G65" s="124">
        <v>1100</v>
      </c>
      <c r="H65" s="58">
        <f t="shared" si="4"/>
        <v>141578</v>
      </c>
      <c r="I65" s="58">
        <f t="shared" si="5"/>
        <v>25484.04</v>
      </c>
      <c r="J65" s="59">
        <f t="shared" si="6"/>
        <v>167062.04</v>
      </c>
    </row>
    <row r="66" spans="1:10" x14ac:dyDescent="0.25">
      <c r="A66" s="125" t="s">
        <v>49</v>
      </c>
      <c r="B66" s="61" t="s">
        <v>10</v>
      </c>
      <c r="C66" s="62" t="s">
        <v>29</v>
      </c>
      <c r="D66" s="62" t="s">
        <v>30</v>
      </c>
      <c r="E66" s="62" t="s">
        <v>31</v>
      </c>
      <c r="F66" s="126">
        <v>141878</v>
      </c>
      <c r="G66" s="126">
        <v>1100</v>
      </c>
      <c r="H66" s="62">
        <f t="shared" si="4"/>
        <v>140778</v>
      </c>
      <c r="I66" s="62">
        <f t="shared" si="5"/>
        <v>25340.04</v>
      </c>
      <c r="J66" s="63">
        <f t="shared" si="6"/>
        <v>166118.04</v>
      </c>
    </row>
    <row r="67" spans="1:10" x14ac:dyDescent="0.25">
      <c r="A67" s="125" t="s">
        <v>49</v>
      </c>
      <c r="B67" s="61" t="s">
        <v>10</v>
      </c>
      <c r="C67" s="62" t="s">
        <v>9</v>
      </c>
      <c r="D67" s="62" t="s">
        <v>14</v>
      </c>
      <c r="E67" s="62" t="s">
        <v>15</v>
      </c>
      <c r="F67" s="126">
        <v>141878</v>
      </c>
      <c r="G67" s="126">
        <v>1100</v>
      </c>
      <c r="H67" s="62">
        <f t="shared" si="4"/>
        <v>140778</v>
      </c>
      <c r="I67" s="62">
        <f t="shared" si="5"/>
        <v>25340.04</v>
      </c>
      <c r="J67" s="63">
        <f t="shared" si="6"/>
        <v>166118.04</v>
      </c>
    </row>
    <row r="68" spans="1:10" x14ac:dyDescent="0.25">
      <c r="A68" s="125" t="s">
        <v>49</v>
      </c>
      <c r="B68" s="61" t="s">
        <v>10</v>
      </c>
      <c r="C68" s="62" t="s">
        <v>29</v>
      </c>
      <c r="D68" s="62" t="s">
        <v>32</v>
      </c>
      <c r="E68" s="62" t="s">
        <v>33</v>
      </c>
      <c r="F68" s="126">
        <v>141078</v>
      </c>
      <c r="G68" s="126">
        <v>1100</v>
      </c>
      <c r="H68" s="62">
        <f t="shared" si="4"/>
        <v>139978</v>
      </c>
      <c r="I68" s="62">
        <f t="shared" si="5"/>
        <v>25196.04</v>
      </c>
      <c r="J68" s="63">
        <f t="shared" si="6"/>
        <v>165174.04</v>
      </c>
    </row>
    <row r="69" spans="1:10" x14ac:dyDescent="0.25">
      <c r="A69" s="125" t="s">
        <v>49</v>
      </c>
      <c r="B69" s="61" t="s">
        <v>16</v>
      </c>
      <c r="C69" s="62" t="s">
        <v>9</v>
      </c>
      <c r="D69" s="62" t="s">
        <v>17</v>
      </c>
      <c r="E69" s="62" t="s">
        <v>18</v>
      </c>
      <c r="F69" s="206">
        <v>141200</v>
      </c>
      <c r="G69" s="126">
        <v>1100</v>
      </c>
      <c r="H69" s="62">
        <f t="shared" si="4"/>
        <v>140100</v>
      </c>
      <c r="I69" s="62">
        <f t="shared" si="5"/>
        <v>25218</v>
      </c>
      <c r="J69" s="63">
        <f t="shared" si="6"/>
        <v>165318</v>
      </c>
    </row>
    <row r="70" spans="1:10" x14ac:dyDescent="0.25">
      <c r="A70" s="125" t="s">
        <v>49</v>
      </c>
      <c r="B70" s="61" t="s">
        <v>16</v>
      </c>
      <c r="C70" s="62" t="s">
        <v>29</v>
      </c>
      <c r="D70" s="62" t="s">
        <v>34</v>
      </c>
      <c r="E70" s="62" t="s">
        <v>35</v>
      </c>
      <c r="F70" s="201">
        <v>140400</v>
      </c>
      <c r="G70" s="126">
        <v>1100</v>
      </c>
      <c r="H70" s="62">
        <f t="shared" si="4"/>
        <v>139300</v>
      </c>
      <c r="I70" s="62">
        <f t="shared" si="5"/>
        <v>25074</v>
      </c>
      <c r="J70" s="63">
        <f t="shared" si="6"/>
        <v>164374</v>
      </c>
    </row>
    <row r="71" spans="1:10" x14ac:dyDescent="0.25">
      <c r="A71" s="125" t="s">
        <v>49</v>
      </c>
      <c r="B71" s="61" t="s">
        <v>16</v>
      </c>
      <c r="C71" s="62" t="s">
        <v>9</v>
      </c>
      <c r="D71" s="62" t="s">
        <v>19</v>
      </c>
      <c r="E71" s="62" t="s">
        <v>20</v>
      </c>
      <c r="F71" s="201">
        <v>143125</v>
      </c>
      <c r="G71" s="126">
        <v>1100</v>
      </c>
      <c r="H71" s="62">
        <f t="shared" si="4"/>
        <v>142025</v>
      </c>
      <c r="I71" s="62">
        <f t="shared" si="5"/>
        <v>25564.5</v>
      </c>
      <c r="J71" s="63">
        <f t="shared" si="6"/>
        <v>167589.5</v>
      </c>
    </row>
    <row r="72" spans="1:10" x14ac:dyDescent="0.25">
      <c r="A72" s="125" t="s">
        <v>49</v>
      </c>
      <c r="B72" s="61" t="s">
        <v>16</v>
      </c>
      <c r="C72" s="62" t="s">
        <v>99</v>
      </c>
      <c r="D72" s="62" t="s">
        <v>100</v>
      </c>
      <c r="E72" s="62" t="s">
        <v>101</v>
      </c>
      <c r="F72" s="201">
        <v>142325</v>
      </c>
      <c r="G72" s="126">
        <v>1100</v>
      </c>
      <c r="H72" s="62">
        <f t="shared" si="4"/>
        <v>141225</v>
      </c>
      <c r="I72" s="62">
        <f t="shared" si="5"/>
        <v>25420.5</v>
      </c>
      <c r="J72" s="63">
        <f t="shared" si="6"/>
        <v>166645.5</v>
      </c>
    </row>
    <row r="73" spans="1:10" x14ac:dyDescent="0.25">
      <c r="A73" s="125" t="s">
        <v>49</v>
      </c>
      <c r="B73" s="61" t="s">
        <v>21</v>
      </c>
      <c r="C73" s="62" t="s">
        <v>9</v>
      </c>
      <c r="D73" s="62" t="s">
        <v>22</v>
      </c>
      <c r="E73" s="62" t="s">
        <v>23</v>
      </c>
      <c r="F73" s="206">
        <v>143150</v>
      </c>
      <c r="G73" s="126">
        <v>1100</v>
      </c>
      <c r="H73" s="62">
        <f t="shared" si="4"/>
        <v>142050</v>
      </c>
      <c r="I73" s="62">
        <f t="shared" si="5"/>
        <v>25569</v>
      </c>
      <c r="J73" s="63">
        <f t="shared" ref="J73:J121" si="9">H73+I73</f>
        <v>167619</v>
      </c>
    </row>
    <row r="74" spans="1:10" x14ac:dyDescent="0.25">
      <c r="A74" s="125" t="s">
        <v>49</v>
      </c>
      <c r="B74" s="61" t="s">
        <v>21</v>
      </c>
      <c r="C74" s="62" t="s">
        <v>29</v>
      </c>
      <c r="D74" s="62" t="s">
        <v>36</v>
      </c>
      <c r="E74" s="62" t="s">
        <v>37</v>
      </c>
      <c r="F74" s="201">
        <v>142350</v>
      </c>
      <c r="G74" s="126">
        <v>1100</v>
      </c>
      <c r="H74" s="62">
        <f t="shared" si="4"/>
        <v>141250</v>
      </c>
      <c r="I74" s="62">
        <f t="shared" si="5"/>
        <v>25425</v>
      </c>
      <c r="J74" s="63">
        <f t="shared" si="9"/>
        <v>166675</v>
      </c>
    </row>
    <row r="75" spans="1:10" x14ac:dyDescent="0.25">
      <c r="A75" s="125" t="s">
        <v>49</v>
      </c>
      <c r="B75" s="61" t="s">
        <v>122</v>
      </c>
      <c r="C75" s="62" t="s">
        <v>9</v>
      </c>
      <c r="D75" s="62" t="s">
        <v>123</v>
      </c>
      <c r="E75" s="62" t="s">
        <v>124</v>
      </c>
      <c r="F75" s="201">
        <v>138978</v>
      </c>
      <c r="G75" s="126">
        <v>1100</v>
      </c>
      <c r="H75" s="62">
        <f t="shared" ref="H75" si="10">F75-G75</f>
        <v>137878</v>
      </c>
      <c r="I75" s="62">
        <f t="shared" ref="I75" si="11">H75*18%</f>
        <v>24818.04</v>
      </c>
      <c r="J75" s="63">
        <f t="shared" si="9"/>
        <v>162696.04</v>
      </c>
    </row>
    <row r="76" spans="1:10" x14ac:dyDescent="0.25">
      <c r="A76" s="125" t="s">
        <v>49</v>
      </c>
      <c r="B76" s="61" t="s">
        <v>42</v>
      </c>
      <c r="C76" s="62" t="s">
        <v>9</v>
      </c>
      <c r="D76" s="62" t="s">
        <v>24</v>
      </c>
      <c r="E76" s="62" t="s">
        <v>25</v>
      </c>
      <c r="F76" s="126">
        <v>145100</v>
      </c>
      <c r="G76" s="126">
        <v>1100</v>
      </c>
      <c r="H76" s="62">
        <f t="shared" si="4"/>
        <v>144000</v>
      </c>
      <c r="I76" s="62">
        <f t="shared" si="5"/>
        <v>25920</v>
      </c>
      <c r="J76" s="63">
        <f t="shared" si="9"/>
        <v>169920</v>
      </c>
    </row>
    <row r="77" spans="1:10" x14ac:dyDescent="0.25">
      <c r="A77" s="125" t="s">
        <v>49</v>
      </c>
      <c r="B77" s="61" t="s">
        <v>42</v>
      </c>
      <c r="C77" s="62" t="s">
        <v>29</v>
      </c>
      <c r="D77" s="62" t="s">
        <v>40</v>
      </c>
      <c r="E77" s="62" t="s">
        <v>41</v>
      </c>
      <c r="F77" s="126">
        <v>144300</v>
      </c>
      <c r="G77" s="126">
        <v>1100</v>
      </c>
      <c r="H77" s="62">
        <f t="shared" ref="H77:H121" si="12">F77-G77</f>
        <v>143200</v>
      </c>
      <c r="I77" s="62">
        <f t="shared" ref="I77:I121" si="13">H77*18%</f>
        <v>25776</v>
      </c>
      <c r="J77" s="63">
        <f t="shared" si="9"/>
        <v>168976</v>
      </c>
    </row>
    <row r="78" spans="1:10" x14ac:dyDescent="0.25">
      <c r="A78" s="125" t="s">
        <v>49</v>
      </c>
      <c r="B78" s="61" t="s">
        <v>26</v>
      </c>
      <c r="C78" s="62" t="s">
        <v>9</v>
      </c>
      <c r="D78" s="62" t="s">
        <v>27</v>
      </c>
      <c r="E78" s="62" t="s">
        <v>28</v>
      </c>
      <c r="F78" s="126">
        <v>143254</v>
      </c>
      <c r="G78" s="126">
        <v>1100</v>
      </c>
      <c r="H78" s="62">
        <f t="shared" si="12"/>
        <v>142154</v>
      </c>
      <c r="I78" s="62">
        <f t="shared" si="13"/>
        <v>25587.719999999998</v>
      </c>
      <c r="J78" s="63">
        <f t="shared" si="9"/>
        <v>167741.72</v>
      </c>
    </row>
    <row r="79" spans="1:10" x14ac:dyDescent="0.25">
      <c r="A79" s="125" t="s">
        <v>49</v>
      </c>
      <c r="B79" s="61" t="s">
        <v>26</v>
      </c>
      <c r="C79" s="62" t="s">
        <v>29</v>
      </c>
      <c r="D79" s="62" t="s">
        <v>38</v>
      </c>
      <c r="E79" s="62" t="s">
        <v>39</v>
      </c>
      <c r="F79" s="126">
        <v>142454</v>
      </c>
      <c r="G79" s="126">
        <v>1100</v>
      </c>
      <c r="H79" s="62">
        <f t="shared" si="12"/>
        <v>141354</v>
      </c>
      <c r="I79" s="62">
        <f t="shared" si="13"/>
        <v>25443.719999999998</v>
      </c>
      <c r="J79" s="63">
        <f t="shared" si="9"/>
        <v>166797.72</v>
      </c>
    </row>
    <row r="80" spans="1:10" x14ac:dyDescent="0.25">
      <c r="A80" s="125" t="s">
        <v>49</v>
      </c>
      <c r="B80" s="62" t="s">
        <v>102</v>
      </c>
      <c r="C80" s="62" t="s">
        <v>91</v>
      </c>
      <c r="D80" s="62" t="s">
        <v>105</v>
      </c>
      <c r="E80" s="62" t="s">
        <v>92</v>
      </c>
      <c r="F80" s="126">
        <v>136700</v>
      </c>
      <c r="G80" s="126">
        <v>0</v>
      </c>
      <c r="H80" s="62">
        <f t="shared" si="12"/>
        <v>136700</v>
      </c>
      <c r="I80" s="62">
        <f t="shared" si="13"/>
        <v>24606</v>
      </c>
      <c r="J80" s="63">
        <f t="shared" si="9"/>
        <v>161306</v>
      </c>
    </row>
    <row r="81" spans="1:10" x14ac:dyDescent="0.25">
      <c r="A81" s="125" t="s">
        <v>49</v>
      </c>
      <c r="B81" s="62" t="s">
        <v>102</v>
      </c>
      <c r="C81" s="62" t="s">
        <v>93</v>
      </c>
      <c r="D81" s="62" t="s">
        <v>106</v>
      </c>
      <c r="E81" s="62" t="s">
        <v>94</v>
      </c>
      <c r="F81" s="126">
        <v>135900</v>
      </c>
      <c r="G81" s="126">
        <v>0</v>
      </c>
      <c r="H81" s="62">
        <f t="shared" si="12"/>
        <v>135900</v>
      </c>
      <c r="I81" s="62">
        <f t="shared" si="13"/>
        <v>24462</v>
      </c>
      <c r="J81" s="63">
        <f t="shared" si="9"/>
        <v>160362</v>
      </c>
    </row>
    <row r="82" spans="1:10" x14ac:dyDescent="0.25">
      <c r="A82" s="125" t="s">
        <v>49</v>
      </c>
      <c r="B82" s="62" t="s">
        <v>102</v>
      </c>
      <c r="C82" s="62" t="s">
        <v>95</v>
      </c>
      <c r="D82" s="62" t="s">
        <v>107</v>
      </c>
      <c r="E82" s="62" t="s">
        <v>96</v>
      </c>
      <c r="F82" s="126">
        <v>135900</v>
      </c>
      <c r="G82" s="126">
        <v>0</v>
      </c>
      <c r="H82" s="62">
        <f t="shared" si="12"/>
        <v>135900</v>
      </c>
      <c r="I82" s="62">
        <f t="shared" si="13"/>
        <v>24462</v>
      </c>
      <c r="J82" s="63">
        <f t="shared" si="9"/>
        <v>160362</v>
      </c>
    </row>
    <row r="83" spans="1:10" ht="15.75" thickBot="1" x14ac:dyDescent="0.3">
      <c r="A83" s="127" t="s">
        <v>49</v>
      </c>
      <c r="B83" s="62" t="s">
        <v>102</v>
      </c>
      <c r="C83" s="68" t="s">
        <v>97</v>
      </c>
      <c r="D83" s="68" t="s">
        <v>108</v>
      </c>
      <c r="E83" s="68" t="s">
        <v>98</v>
      </c>
      <c r="F83" s="128">
        <v>137200</v>
      </c>
      <c r="G83" s="128">
        <v>0</v>
      </c>
      <c r="H83" s="68">
        <f t="shared" si="12"/>
        <v>137200</v>
      </c>
      <c r="I83" s="68">
        <f t="shared" si="13"/>
        <v>24696</v>
      </c>
      <c r="J83" s="69">
        <f t="shared" si="9"/>
        <v>161896</v>
      </c>
    </row>
    <row r="84" spans="1:10" x14ac:dyDescent="0.25">
      <c r="A84" s="123" t="s">
        <v>50</v>
      </c>
      <c r="B84" s="57" t="s">
        <v>10</v>
      </c>
      <c r="C84" s="58" t="s">
        <v>9</v>
      </c>
      <c r="D84" s="58" t="s">
        <v>11</v>
      </c>
      <c r="E84" s="58" t="s">
        <v>12</v>
      </c>
      <c r="F84" s="203">
        <v>143501</v>
      </c>
      <c r="G84" s="124">
        <v>1100</v>
      </c>
      <c r="H84" s="58">
        <f t="shared" si="12"/>
        <v>142401</v>
      </c>
      <c r="I84" s="58">
        <f t="shared" si="13"/>
        <v>25632.18</v>
      </c>
      <c r="J84" s="59">
        <f t="shared" si="9"/>
        <v>168033.18</v>
      </c>
    </row>
    <row r="85" spans="1:10" x14ac:dyDescent="0.25">
      <c r="A85" s="125" t="s">
        <v>50</v>
      </c>
      <c r="B85" s="61" t="s">
        <v>10</v>
      </c>
      <c r="C85" s="62" t="s">
        <v>29</v>
      </c>
      <c r="D85" s="62" t="s">
        <v>30</v>
      </c>
      <c r="E85" s="62" t="s">
        <v>31</v>
      </c>
      <c r="F85" s="126">
        <v>142701</v>
      </c>
      <c r="G85" s="126">
        <v>1100</v>
      </c>
      <c r="H85" s="62">
        <f t="shared" si="12"/>
        <v>141601</v>
      </c>
      <c r="I85" s="62">
        <f t="shared" si="13"/>
        <v>25488.18</v>
      </c>
      <c r="J85" s="63">
        <f t="shared" si="9"/>
        <v>167089.18</v>
      </c>
    </row>
    <row r="86" spans="1:10" x14ac:dyDescent="0.25">
      <c r="A86" s="125" t="s">
        <v>50</v>
      </c>
      <c r="B86" s="61" t="s">
        <v>10</v>
      </c>
      <c r="C86" s="62" t="s">
        <v>9</v>
      </c>
      <c r="D86" s="62" t="s">
        <v>14</v>
      </c>
      <c r="E86" s="62" t="s">
        <v>15</v>
      </c>
      <c r="F86" s="126">
        <v>142701</v>
      </c>
      <c r="G86" s="126">
        <v>1100</v>
      </c>
      <c r="H86" s="62">
        <f t="shared" si="12"/>
        <v>141601</v>
      </c>
      <c r="I86" s="62">
        <f t="shared" si="13"/>
        <v>25488.18</v>
      </c>
      <c r="J86" s="63">
        <f t="shared" si="9"/>
        <v>167089.18</v>
      </c>
    </row>
    <row r="87" spans="1:10" x14ac:dyDescent="0.25">
      <c r="A87" s="125" t="s">
        <v>50</v>
      </c>
      <c r="B87" s="61" t="s">
        <v>10</v>
      </c>
      <c r="C87" s="62" t="s">
        <v>29</v>
      </c>
      <c r="D87" s="62" t="s">
        <v>32</v>
      </c>
      <c r="E87" s="62" t="s">
        <v>33</v>
      </c>
      <c r="F87" s="126">
        <v>141901</v>
      </c>
      <c r="G87" s="126">
        <v>1100</v>
      </c>
      <c r="H87" s="62">
        <f t="shared" si="12"/>
        <v>140801</v>
      </c>
      <c r="I87" s="62">
        <f t="shared" si="13"/>
        <v>25344.18</v>
      </c>
      <c r="J87" s="63">
        <f t="shared" si="9"/>
        <v>166145.18</v>
      </c>
    </row>
    <row r="88" spans="1:10" x14ac:dyDescent="0.25">
      <c r="A88" s="125" t="s">
        <v>50</v>
      </c>
      <c r="B88" s="61" t="s">
        <v>16</v>
      </c>
      <c r="C88" s="62" t="s">
        <v>9</v>
      </c>
      <c r="D88" s="62" t="s">
        <v>17</v>
      </c>
      <c r="E88" s="62" t="s">
        <v>18</v>
      </c>
      <c r="F88" s="207">
        <v>142751</v>
      </c>
      <c r="G88" s="126">
        <v>1100</v>
      </c>
      <c r="H88" s="62">
        <f t="shared" si="12"/>
        <v>141651</v>
      </c>
      <c r="I88" s="62">
        <f t="shared" si="13"/>
        <v>25497.18</v>
      </c>
      <c r="J88" s="63">
        <f t="shared" si="9"/>
        <v>167148.18</v>
      </c>
    </row>
    <row r="89" spans="1:10" x14ac:dyDescent="0.25">
      <c r="A89" s="125" t="s">
        <v>50</v>
      </c>
      <c r="B89" s="61" t="s">
        <v>16</v>
      </c>
      <c r="C89" s="62" t="s">
        <v>29</v>
      </c>
      <c r="D89" s="62" t="s">
        <v>34</v>
      </c>
      <c r="E89" s="62" t="s">
        <v>35</v>
      </c>
      <c r="F89" s="126">
        <v>141951</v>
      </c>
      <c r="G89" s="126">
        <v>1100</v>
      </c>
      <c r="H89" s="62">
        <f t="shared" si="12"/>
        <v>140851</v>
      </c>
      <c r="I89" s="62">
        <f t="shared" si="13"/>
        <v>25353.18</v>
      </c>
      <c r="J89" s="63">
        <f t="shared" si="9"/>
        <v>166204.18</v>
      </c>
    </row>
    <row r="90" spans="1:10" x14ac:dyDescent="0.25">
      <c r="A90" s="125" t="s">
        <v>50</v>
      </c>
      <c r="B90" s="61" t="s">
        <v>16</v>
      </c>
      <c r="C90" s="62" t="s">
        <v>9</v>
      </c>
      <c r="D90" s="62" t="s">
        <v>19</v>
      </c>
      <c r="E90" s="62" t="s">
        <v>20</v>
      </c>
      <c r="F90" s="126">
        <v>144538</v>
      </c>
      <c r="G90" s="126">
        <v>1100</v>
      </c>
      <c r="H90" s="62">
        <f t="shared" si="12"/>
        <v>143438</v>
      </c>
      <c r="I90" s="62">
        <f t="shared" si="13"/>
        <v>25818.84</v>
      </c>
      <c r="J90" s="63">
        <f t="shared" si="9"/>
        <v>169256.84</v>
      </c>
    </row>
    <row r="91" spans="1:10" x14ac:dyDescent="0.25">
      <c r="A91" s="125" t="s">
        <v>50</v>
      </c>
      <c r="B91" s="61" t="s">
        <v>16</v>
      </c>
      <c r="C91" s="62" t="s">
        <v>99</v>
      </c>
      <c r="D91" s="62" t="s">
        <v>100</v>
      </c>
      <c r="E91" s="62" t="s">
        <v>101</v>
      </c>
      <c r="F91" s="126">
        <v>143738</v>
      </c>
      <c r="G91" s="126">
        <v>1100</v>
      </c>
      <c r="H91" s="62">
        <f t="shared" si="12"/>
        <v>142638</v>
      </c>
      <c r="I91" s="62">
        <f t="shared" si="13"/>
        <v>25674.84</v>
      </c>
      <c r="J91" s="63">
        <f t="shared" si="9"/>
        <v>168312.84</v>
      </c>
    </row>
    <row r="92" spans="1:10" x14ac:dyDescent="0.25">
      <c r="A92" s="125" t="s">
        <v>50</v>
      </c>
      <c r="B92" s="61" t="s">
        <v>21</v>
      </c>
      <c r="C92" s="62" t="s">
        <v>9</v>
      </c>
      <c r="D92" s="62" t="s">
        <v>22</v>
      </c>
      <c r="E92" s="62" t="s">
        <v>23</v>
      </c>
      <c r="F92" s="207">
        <v>144301</v>
      </c>
      <c r="G92" s="126">
        <v>1100</v>
      </c>
      <c r="H92" s="62">
        <f t="shared" si="12"/>
        <v>143201</v>
      </c>
      <c r="I92" s="62">
        <f t="shared" si="13"/>
        <v>25776.18</v>
      </c>
      <c r="J92" s="63">
        <f t="shared" si="9"/>
        <v>168977.18</v>
      </c>
    </row>
    <row r="93" spans="1:10" x14ac:dyDescent="0.25">
      <c r="A93" s="125" t="s">
        <v>50</v>
      </c>
      <c r="B93" s="61" t="s">
        <v>21</v>
      </c>
      <c r="C93" s="62" t="s">
        <v>29</v>
      </c>
      <c r="D93" s="62" t="s">
        <v>36</v>
      </c>
      <c r="E93" s="62" t="s">
        <v>37</v>
      </c>
      <c r="F93" s="126">
        <v>143501</v>
      </c>
      <c r="G93" s="126">
        <v>1100</v>
      </c>
      <c r="H93" s="62">
        <f t="shared" si="12"/>
        <v>142401</v>
      </c>
      <c r="I93" s="62">
        <f t="shared" si="13"/>
        <v>25632.18</v>
      </c>
      <c r="J93" s="63">
        <f t="shared" si="9"/>
        <v>168033.18</v>
      </c>
    </row>
    <row r="94" spans="1:10" x14ac:dyDescent="0.25">
      <c r="A94" s="125" t="s">
        <v>50</v>
      </c>
      <c r="B94" s="61" t="s">
        <v>122</v>
      </c>
      <c r="C94" s="62" t="s">
        <v>9</v>
      </c>
      <c r="D94" s="62" t="s">
        <v>123</v>
      </c>
      <c r="E94" s="62" t="s">
        <v>124</v>
      </c>
      <c r="F94" s="126">
        <v>139801</v>
      </c>
      <c r="G94" s="126">
        <v>1100</v>
      </c>
      <c r="H94" s="62">
        <f t="shared" ref="H94" si="14">F94-G94</f>
        <v>138701</v>
      </c>
      <c r="I94" s="62">
        <f t="shared" ref="I94" si="15">H94*18%</f>
        <v>24966.18</v>
      </c>
      <c r="J94" s="63">
        <f t="shared" si="9"/>
        <v>163667.18</v>
      </c>
    </row>
    <row r="95" spans="1:10" x14ac:dyDescent="0.25">
      <c r="A95" s="125" t="s">
        <v>50</v>
      </c>
      <c r="B95" s="61" t="s">
        <v>42</v>
      </c>
      <c r="C95" s="62" t="s">
        <v>9</v>
      </c>
      <c r="D95" s="62" t="s">
        <v>24</v>
      </c>
      <c r="E95" s="62" t="s">
        <v>25</v>
      </c>
      <c r="F95" s="126">
        <v>146251</v>
      </c>
      <c r="G95" s="126">
        <v>1100</v>
      </c>
      <c r="H95" s="62">
        <f t="shared" si="12"/>
        <v>145151</v>
      </c>
      <c r="I95" s="62">
        <f t="shared" si="13"/>
        <v>26127.18</v>
      </c>
      <c r="J95" s="63">
        <f t="shared" si="9"/>
        <v>171278.18</v>
      </c>
    </row>
    <row r="96" spans="1:10" x14ac:dyDescent="0.25">
      <c r="A96" s="125" t="s">
        <v>50</v>
      </c>
      <c r="B96" s="61" t="s">
        <v>42</v>
      </c>
      <c r="C96" s="62" t="s">
        <v>29</v>
      </c>
      <c r="D96" s="62" t="s">
        <v>40</v>
      </c>
      <c r="E96" s="62" t="s">
        <v>41</v>
      </c>
      <c r="F96" s="126">
        <v>145451</v>
      </c>
      <c r="G96" s="126">
        <v>1100</v>
      </c>
      <c r="H96" s="62">
        <f t="shared" si="12"/>
        <v>144351</v>
      </c>
      <c r="I96" s="62">
        <f t="shared" si="13"/>
        <v>25983.18</v>
      </c>
      <c r="J96" s="63">
        <f t="shared" si="9"/>
        <v>170334.18</v>
      </c>
    </row>
    <row r="97" spans="1:10" x14ac:dyDescent="0.25">
      <c r="A97" s="125" t="s">
        <v>50</v>
      </c>
      <c r="B97" s="61" t="s">
        <v>26</v>
      </c>
      <c r="C97" s="62" t="s">
        <v>9</v>
      </c>
      <c r="D97" s="62" t="s">
        <v>27</v>
      </c>
      <c r="E97" s="62" t="s">
        <v>28</v>
      </c>
      <c r="F97" s="126">
        <v>144448</v>
      </c>
      <c r="G97" s="126">
        <v>1100</v>
      </c>
      <c r="H97" s="62">
        <f t="shared" si="12"/>
        <v>143348</v>
      </c>
      <c r="I97" s="62">
        <f t="shared" si="13"/>
        <v>25802.639999999999</v>
      </c>
      <c r="J97" s="63">
        <f t="shared" si="9"/>
        <v>169150.64</v>
      </c>
    </row>
    <row r="98" spans="1:10" x14ac:dyDescent="0.25">
      <c r="A98" s="125" t="s">
        <v>50</v>
      </c>
      <c r="B98" s="61" t="s">
        <v>26</v>
      </c>
      <c r="C98" s="62" t="s">
        <v>29</v>
      </c>
      <c r="D98" s="62" t="s">
        <v>38</v>
      </c>
      <c r="E98" s="62" t="s">
        <v>39</v>
      </c>
      <c r="F98" s="126">
        <v>143648</v>
      </c>
      <c r="G98" s="126">
        <v>1100</v>
      </c>
      <c r="H98" s="62">
        <f t="shared" si="12"/>
        <v>142548</v>
      </c>
      <c r="I98" s="62">
        <f t="shared" si="13"/>
        <v>25658.639999999999</v>
      </c>
      <c r="J98" s="63">
        <f t="shared" si="9"/>
        <v>168206.64</v>
      </c>
    </row>
    <row r="99" spans="1:10" x14ac:dyDescent="0.25">
      <c r="A99" s="125" t="s">
        <v>50</v>
      </c>
      <c r="B99" s="62" t="s">
        <v>102</v>
      </c>
      <c r="C99" s="62" t="s">
        <v>91</v>
      </c>
      <c r="D99" s="62" t="s">
        <v>105</v>
      </c>
      <c r="E99" s="62" t="s">
        <v>92</v>
      </c>
      <c r="F99" s="126">
        <v>137951</v>
      </c>
      <c r="G99" s="126">
        <v>0</v>
      </c>
      <c r="H99" s="62">
        <f t="shared" si="12"/>
        <v>137951</v>
      </c>
      <c r="I99" s="62">
        <f t="shared" si="13"/>
        <v>24831.18</v>
      </c>
      <c r="J99" s="63">
        <f t="shared" si="9"/>
        <v>162782.18</v>
      </c>
    </row>
    <row r="100" spans="1:10" x14ac:dyDescent="0.25">
      <c r="A100" s="125" t="s">
        <v>50</v>
      </c>
      <c r="B100" s="62" t="s">
        <v>102</v>
      </c>
      <c r="C100" s="62" t="s">
        <v>93</v>
      </c>
      <c r="D100" s="62" t="s">
        <v>106</v>
      </c>
      <c r="E100" s="62" t="s">
        <v>94</v>
      </c>
      <c r="F100" s="126">
        <v>137151</v>
      </c>
      <c r="G100" s="126">
        <v>0</v>
      </c>
      <c r="H100" s="62">
        <f t="shared" si="12"/>
        <v>137151</v>
      </c>
      <c r="I100" s="62">
        <f t="shared" si="13"/>
        <v>24687.18</v>
      </c>
      <c r="J100" s="63">
        <f t="shared" si="9"/>
        <v>161838.18</v>
      </c>
    </row>
    <row r="101" spans="1:10" x14ac:dyDescent="0.25">
      <c r="A101" s="125" t="s">
        <v>50</v>
      </c>
      <c r="B101" s="62" t="s">
        <v>102</v>
      </c>
      <c r="C101" s="62" t="s">
        <v>95</v>
      </c>
      <c r="D101" s="62" t="s">
        <v>107</v>
      </c>
      <c r="E101" s="62" t="s">
        <v>96</v>
      </c>
      <c r="F101" s="126">
        <v>137151</v>
      </c>
      <c r="G101" s="126">
        <v>0</v>
      </c>
      <c r="H101" s="62">
        <f t="shared" si="12"/>
        <v>137151</v>
      </c>
      <c r="I101" s="62">
        <f t="shared" si="13"/>
        <v>24687.18</v>
      </c>
      <c r="J101" s="63">
        <f t="shared" si="9"/>
        <v>161838.18</v>
      </c>
    </row>
    <row r="102" spans="1:10" ht="15.75" thickBot="1" x14ac:dyDescent="0.3">
      <c r="A102" s="127" t="s">
        <v>50</v>
      </c>
      <c r="B102" s="62" t="s">
        <v>102</v>
      </c>
      <c r="C102" s="68" t="s">
        <v>97</v>
      </c>
      <c r="D102" s="68" t="s">
        <v>108</v>
      </c>
      <c r="E102" s="68" t="s">
        <v>98</v>
      </c>
      <c r="F102" s="128">
        <v>138451</v>
      </c>
      <c r="G102" s="128">
        <v>0</v>
      </c>
      <c r="H102" s="68">
        <f t="shared" si="12"/>
        <v>138451</v>
      </c>
      <c r="I102" s="68">
        <f t="shared" si="13"/>
        <v>24921.18</v>
      </c>
      <c r="J102" s="69">
        <f t="shared" si="9"/>
        <v>163372.18</v>
      </c>
    </row>
    <row r="103" spans="1:10" x14ac:dyDescent="0.25">
      <c r="A103" s="123" t="s">
        <v>82</v>
      </c>
      <c r="B103" s="57" t="s">
        <v>10</v>
      </c>
      <c r="C103" s="58" t="s">
        <v>9</v>
      </c>
      <c r="D103" s="58" t="s">
        <v>11</v>
      </c>
      <c r="E103" s="58" t="s">
        <v>12</v>
      </c>
      <c r="F103" s="203">
        <v>136887</v>
      </c>
      <c r="G103" s="124">
        <v>1100</v>
      </c>
      <c r="H103" s="58">
        <f t="shared" si="12"/>
        <v>135787</v>
      </c>
      <c r="I103" s="58">
        <f t="shared" si="13"/>
        <v>24441.66</v>
      </c>
      <c r="J103" s="59">
        <f t="shared" si="9"/>
        <v>160228.66</v>
      </c>
    </row>
    <row r="104" spans="1:10" x14ac:dyDescent="0.25">
      <c r="A104" s="125" t="s">
        <v>82</v>
      </c>
      <c r="B104" s="61" t="s">
        <v>10</v>
      </c>
      <c r="C104" s="62" t="s">
        <v>29</v>
      </c>
      <c r="D104" s="62" t="s">
        <v>30</v>
      </c>
      <c r="E104" s="62" t="s">
        <v>31</v>
      </c>
      <c r="F104" s="126">
        <v>136087</v>
      </c>
      <c r="G104" s="126">
        <v>1100</v>
      </c>
      <c r="H104" s="62">
        <f t="shared" si="12"/>
        <v>134987</v>
      </c>
      <c r="I104" s="62">
        <f t="shared" si="13"/>
        <v>24297.66</v>
      </c>
      <c r="J104" s="63">
        <f t="shared" si="9"/>
        <v>159284.66</v>
      </c>
    </row>
    <row r="105" spans="1:10" x14ac:dyDescent="0.25">
      <c r="A105" s="125" t="s">
        <v>82</v>
      </c>
      <c r="B105" s="61" t="s">
        <v>10</v>
      </c>
      <c r="C105" s="62" t="s">
        <v>9</v>
      </c>
      <c r="D105" s="62" t="s">
        <v>14</v>
      </c>
      <c r="E105" s="62" t="s">
        <v>15</v>
      </c>
      <c r="F105" s="126">
        <v>136087</v>
      </c>
      <c r="G105" s="126">
        <v>1100</v>
      </c>
      <c r="H105" s="62">
        <f t="shared" si="12"/>
        <v>134987</v>
      </c>
      <c r="I105" s="62">
        <f t="shared" si="13"/>
        <v>24297.66</v>
      </c>
      <c r="J105" s="63">
        <f t="shared" si="9"/>
        <v>159284.66</v>
      </c>
    </row>
    <row r="106" spans="1:10" x14ac:dyDescent="0.25">
      <c r="A106" s="125" t="s">
        <v>82</v>
      </c>
      <c r="B106" s="61" t="s">
        <v>10</v>
      </c>
      <c r="C106" s="62" t="s">
        <v>29</v>
      </c>
      <c r="D106" s="62" t="s">
        <v>32</v>
      </c>
      <c r="E106" s="62" t="s">
        <v>33</v>
      </c>
      <c r="F106" s="126">
        <v>135287</v>
      </c>
      <c r="G106" s="126">
        <v>1100</v>
      </c>
      <c r="H106" s="62">
        <f t="shared" si="12"/>
        <v>134187</v>
      </c>
      <c r="I106" s="62">
        <f t="shared" si="13"/>
        <v>24153.66</v>
      </c>
      <c r="J106" s="63">
        <f t="shared" si="9"/>
        <v>158340.66</v>
      </c>
    </row>
    <row r="107" spans="1:10" x14ac:dyDescent="0.25">
      <c r="A107" s="125" t="s">
        <v>83</v>
      </c>
      <c r="B107" s="61" t="s">
        <v>16</v>
      </c>
      <c r="C107" s="62" t="s">
        <v>9</v>
      </c>
      <c r="D107" s="62" t="s">
        <v>17</v>
      </c>
      <c r="E107" s="62" t="s">
        <v>18</v>
      </c>
      <c r="F107" s="207">
        <v>136787</v>
      </c>
      <c r="G107" s="126">
        <v>1100</v>
      </c>
      <c r="H107" s="62">
        <f t="shared" si="12"/>
        <v>135687</v>
      </c>
      <c r="I107" s="62">
        <f>H107*18%</f>
        <v>24423.66</v>
      </c>
      <c r="J107" s="63">
        <f t="shared" si="9"/>
        <v>160110.66</v>
      </c>
    </row>
    <row r="108" spans="1:10" x14ac:dyDescent="0.25">
      <c r="A108" s="125" t="s">
        <v>83</v>
      </c>
      <c r="B108" s="61" t="s">
        <v>16</v>
      </c>
      <c r="C108" s="62" t="s">
        <v>29</v>
      </c>
      <c r="D108" s="62" t="s">
        <v>34</v>
      </c>
      <c r="E108" s="62" t="s">
        <v>35</v>
      </c>
      <c r="F108" s="126">
        <v>135987</v>
      </c>
      <c r="G108" s="126">
        <v>1100</v>
      </c>
      <c r="H108" s="62">
        <f t="shared" si="12"/>
        <v>134887</v>
      </c>
      <c r="I108" s="62">
        <f t="shared" si="13"/>
        <v>24279.66</v>
      </c>
      <c r="J108" s="63">
        <f t="shared" si="9"/>
        <v>159166.66</v>
      </c>
    </row>
    <row r="109" spans="1:10" x14ac:dyDescent="0.25">
      <c r="A109" s="125" t="s">
        <v>83</v>
      </c>
      <c r="B109" s="61" t="s">
        <v>16</v>
      </c>
      <c r="C109" s="62" t="s">
        <v>9</v>
      </c>
      <c r="D109" s="62" t="s">
        <v>19</v>
      </c>
      <c r="E109" s="62" t="s">
        <v>20</v>
      </c>
      <c r="F109" s="126">
        <v>141487</v>
      </c>
      <c r="G109" s="126">
        <v>1100</v>
      </c>
      <c r="H109" s="62">
        <f t="shared" si="12"/>
        <v>140387</v>
      </c>
      <c r="I109" s="62">
        <f t="shared" si="13"/>
        <v>25269.66</v>
      </c>
      <c r="J109" s="63">
        <f t="shared" si="9"/>
        <v>165656.66</v>
      </c>
    </row>
    <row r="110" spans="1:10" x14ac:dyDescent="0.25">
      <c r="A110" s="125" t="s">
        <v>83</v>
      </c>
      <c r="B110" s="61" t="s">
        <v>16</v>
      </c>
      <c r="C110" s="62" t="s">
        <v>99</v>
      </c>
      <c r="D110" s="62" t="s">
        <v>100</v>
      </c>
      <c r="E110" s="62" t="s">
        <v>101</v>
      </c>
      <c r="F110" s="126">
        <v>140687</v>
      </c>
      <c r="G110" s="126">
        <v>1100</v>
      </c>
      <c r="H110" s="62">
        <f t="shared" si="12"/>
        <v>139587</v>
      </c>
      <c r="I110" s="62">
        <f t="shared" si="13"/>
        <v>25125.66</v>
      </c>
      <c r="J110" s="63">
        <f t="shared" si="9"/>
        <v>164712.66</v>
      </c>
    </row>
    <row r="111" spans="1:10" x14ac:dyDescent="0.25">
      <c r="A111" s="125" t="s">
        <v>83</v>
      </c>
      <c r="B111" s="61" t="s">
        <v>21</v>
      </c>
      <c r="C111" s="62" t="s">
        <v>9</v>
      </c>
      <c r="D111" s="62" t="s">
        <v>22</v>
      </c>
      <c r="E111" s="62" t="s">
        <v>23</v>
      </c>
      <c r="F111" s="207">
        <v>138737</v>
      </c>
      <c r="G111" s="126">
        <v>1100</v>
      </c>
      <c r="H111" s="62">
        <f t="shared" si="12"/>
        <v>137637</v>
      </c>
      <c r="I111" s="62">
        <f t="shared" si="13"/>
        <v>24774.66</v>
      </c>
      <c r="J111" s="63">
        <f t="shared" si="9"/>
        <v>162411.66</v>
      </c>
    </row>
    <row r="112" spans="1:10" x14ac:dyDescent="0.25">
      <c r="A112" s="125" t="s">
        <v>83</v>
      </c>
      <c r="B112" s="61" t="s">
        <v>21</v>
      </c>
      <c r="C112" s="62" t="s">
        <v>29</v>
      </c>
      <c r="D112" s="62" t="s">
        <v>36</v>
      </c>
      <c r="E112" s="62" t="s">
        <v>37</v>
      </c>
      <c r="F112" s="126">
        <v>137937</v>
      </c>
      <c r="G112" s="126">
        <v>1100</v>
      </c>
      <c r="H112" s="62">
        <f t="shared" si="12"/>
        <v>136837</v>
      </c>
      <c r="I112" s="62">
        <f t="shared" si="13"/>
        <v>24630.66</v>
      </c>
      <c r="J112" s="63">
        <f t="shared" si="9"/>
        <v>161467.66</v>
      </c>
    </row>
    <row r="113" spans="1:10" x14ac:dyDescent="0.25">
      <c r="A113" s="125" t="s">
        <v>83</v>
      </c>
      <c r="B113" s="61" t="s">
        <v>122</v>
      </c>
      <c r="C113" s="62" t="s">
        <v>9</v>
      </c>
      <c r="D113" s="62" t="s">
        <v>123</v>
      </c>
      <c r="E113" s="62" t="s">
        <v>124</v>
      </c>
      <c r="F113" s="126">
        <v>133287</v>
      </c>
      <c r="G113" s="126">
        <v>1100</v>
      </c>
      <c r="H113" s="62">
        <f t="shared" ref="H113" si="16">F113-G113</f>
        <v>132187</v>
      </c>
      <c r="I113" s="62">
        <f t="shared" ref="I113" si="17">H113*18%</f>
        <v>23793.66</v>
      </c>
      <c r="J113" s="63">
        <f t="shared" si="9"/>
        <v>155980.66</v>
      </c>
    </row>
    <row r="114" spans="1:10" x14ac:dyDescent="0.25">
      <c r="A114" s="125" t="s">
        <v>83</v>
      </c>
      <c r="B114" s="61" t="s">
        <v>42</v>
      </c>
      <c r="C114" s="62" t="s">
        <v>9</v>
      </c>
      <c r="D114" s="62" t="s">
        <v>24</v>
      </c>
      <c r="E114" s="62" t="s">
        <v>25</v>
      </c>
      <c r="F114" s="126">
        <v>140937</v>
      </c>
      <c r="G114" s="126">
        <v>1100</v>
      </c>
      <c r="H114" s="62">
        <f t="shared" si="12"/>
        <v>139837</v>
      </c>
      <c r="I114" s="62">
        <f t="shared" si="13"/>
        <v>25170.66</v>
      </c>
      <c r="J114" s="63">
        <f t="shared" si="9"/>
        <v>165007.66</v>
      </c>
    </row>
    <row r="115" spans="1:10" x14ac:dyDescent="0.25">
      <c r="A115" s="125" t="s">
        <v>83</v>
      </c>
      <c r="B115" s="61" t="s">
        <v>42</v>
      </c>
      <c r="C115" s="62" t="s">
        <v>29</v>
      </c>
      <c r="D115" s="62" t="s">
        <v>40</v>
      </c>
      <c r="E115" s="62" t="s">
        <v>41</v>
      </c>
      <c r="F115" s="126">
        <v>140137</v>
      </c>
      <c r="G115" s="126">
        <v>1100</v>
      </c>
      <c r="H115" s="62">
        <f t="shared" si="12"/>
        <v>139037</v>
      </c>
      <c r="I115" s="62">
        <f t="shared" si="13"/>
        <v>25026.66</v>
      </c>
      <c r="J115" s="63">
        <f t="shared" si="9"/>
        <v>164063.66</v>
      </c>
    </row>
    <row r="116" spans="1:10" x14ac:dyDescent="0.25">
      <c r="A116" s="125" t="s">
        <v>83</v>
      </c>
      <c r="B116" s="61" t="s">
        <v>26</v>
      </c>
      <c r="C116" s="62" t="s">
        <v>9</v>
      </c>
      <c r="D116" s="62" t="s">
        <v>27</v>
      </c>
      <c r="E116" s="62" t="s">
        <v>28</v>
      </c>
      <c r="F116" s="126">
        <v>139774</v>
      </c>
      <c r="G116" s="126">
        <v>1100</v>
      </c>
      <c r="H116" s="62">
        <f t="shared" si="12"/>
        <v>138674</v>
      </c>
      <c r="I116" s="62">
        <f t="shared" si="13"/>
        <v>24961.32</v>
      </c>
      <c r="J116" s="63">
        <f t="shared" si="9"/>
        <v>163635.32</v>
      </c>
    </row>
    <row r="117" spans="1:10" x14ac:dyDescent="0.25">
      <c r="A117" s="125" t="s">
        <v>83</v>
      </c>
      <c r="B117" s="61" t="s">
        <v>26</v>
      </c>
      <c r="C117" s="62" t="s">
        <v>29</v>
      </c>
      <c r="D117" s="62" t="s">
        <v>38</v>
      </c>
      <c r="E117" s="62" t="s">
        <v>39</v>
      </c>
      <c r="F117" s="126">
        <v>138974</v>
      </c>
      <c r="G117" s="126">
        <v>1100</v>
      </c>
      <c r="H117" s="62">
        <f t="shared" si="12"/>
        <v>137874</v>
      </c>
      <c r="I117" s="62">
        <f t="shared" si="13"/>
        <v>24817.32</v>
      </c>
      <c r="J117" s="63">
        <f t="shared" si="9"/>
        <v>162691.32</v>
      </c>
    </row>
    <row r="118" spans="1:10" x14ac:dyDescent="0.25">
      <c r="A118" s="125" t="s">
        <v>83</v>
      </c>
      <c r="B118" s="62" t="s">
        <v>102</v>
      </c>
      <c r="C118" s="62" t="s">
        <v>91</v>
      </c>
      <c r="D118" s="62" t="s">
        <v>105</v>
      </c>
      <c r="E118" s="62" t="s">
        <v>92</v>
      </c>
      <c r="F118" s="126">
        <v>131987</v>
      </c>
      <c r="G118" s="126">
        <v>0</v>
      </c>
      <c r="H118" s="62">
        <f t="shared" si="12"/>
        <v>131987</v>
      </c>
      <c r="I118" s="62">
        <f t="shared" si="13"/>
        <v>23757.66</v>
      </c>
      <c r="J118" s="63">
        <f t="shared" si="9"/>
        <v>155744.66</v>
      </c>
    </row>
    <row r="119" spans="1:10" x14ac:dyDescent="0.25">
      <c r="A119" s="125" t="s">
        <v>83</v>
      </c>
      <c r="B119" s="62" t="s">
        <v>102</v>
      </c>
      <c r="C119" s="62" t="s">
        <v>93</v>
      </c>
      <c r="D119" s="62" t="s">
        <v>106</v>
      </c>
      <c r="E119" s="62" t="s">
        <v>94</v>
      </c>
      <c r="F119" s="126">
        <v>131187</v>
      </c>
      <c r="G119" s="126">
        <v>0</v>
      </c>
      <c r="H119" s="62">
        <f t="shared" si="12"/>
        <v>131187</v>
      </c>
      <c r="I119" s="62">
        <f t="shared" si="13"/>
        <v>23613.66</v>
      </c>
      <c r="J119" s="63">
        <f t="shared" si="9"/>
        <v>154800.66</v>
      </c>
    </row>
    <row r="120" spans="1:10" x14ac:dyDescent="0.25">
      <c r="A120" s="125" t="s">
        <v>83</v>
      </c>
      <c r="B120" s="62" t="s">
        <v>102</v>
      </c>
      <c r="C120" s="62" t="s">
        <v>95</v>
      </c>
      <c r="D120" s="62" t="s">
        <v>107</v>
      </c>
      <c r="E120" s="62" t="s">
        <v>96</v>
      </c>
      <c r="F120" s="126">
        <v>131187</v>
      </c>
      <c r="G120" s="126">
        <v>0</v>
      </c>
      <c r="H120" s="62">
        <f t="shared" si="12"/>
        <v>131187</v>
      </c>
      <c r="I120" s="62">
        <f t="shared" si="13"/>
        <v>23613.66</v>
      </c>
      <c r="J120" s="63">
        <f t="shared" si="9"/>
        <v>154800.66</v>
      </c>
    </row>
    <row r="121" spans="1:10" ht="15.75" thickBot="1" x14ac:dyDescent="0.3">
      <c r="A121" s="127" t="s">
        <v>83</v>
      </c>
      <c r="B121" s="62" t="s">
        <v>102</v>
      </c>
      <c r="C121" s="68" t="s">
        <v>97</v>
      </c>
      <c r="D121" s="68" t="s">
        <v>108</v>
      </c>
      <c r="E121" s="68" t="s">
        <v>98</v>
      </c>
      <c r="F121" s="128">
        <v>132487</v>
      </c>
      <c r="G121" s="128">
        <v>0</v>
      </c>
      <c r="H121" s="68">
        <f t="shared" si="12"/>
        <v>132487</v>
      </c>
      <c r="I121" s="68">
        <f t="shared" si="13"/>
        <v>23847.66</v>
      </c>
      <c r="J121" s="69">
        <f t="shared" si="9"/>
        <v>156334.66</v>
      </c>
    </row>
    <row r="122" spans="1:10" ht="15.75" thickBot="1" x14ac:dyDescent="0.3">
      <c r="A122" s="158" t="s">
        <v>52</v>
      </c>
      <c r="B122" s="159"/>
      <c r="C122" s="159"/>
      <c r="D122" s="160"/>
      <c r="E122" s="34"/>
      <c r="F122" s="34"/>
      <c r="G122" s="34"/>
      <c r="H122" s="34"/>
      <c r="I122" s="34"/>
      <c r="J122" s="70"/>
    </row>
    <row r="123" spans="1:10" ht="60.75" thickBot="1" x14ac:dyDescent="0.3">
      <c r="A123" s="89" t="s">
        <v>53</v>
      </c>
      <c r="B123" s="90" t="s">
        <v>77</v>
      </c>
      <c r="C123" s="91" t="s">
        <v>78</v>
      </c>
      <c r="D123" s="34"/>
      <c r="E123" s="166" t="s">
        <v>85</v>
      </c>
      <c r="F123" s="167"/>
      <c r="G123" s="34"/>
      <c r="H123" s="34"/>
      <c r="I123" s="34"/>
      <c r="J123" s="70"/>
    </row>
    <row r="124" spans="1:10" x14ac:dyDescent="0.25">
      <c r="A124" s="92" t="s">
        <v>54</v>
      </c>
      <c r="B124" s="72" t="s">
        <v>109</v>
      </c>
      <c r="C124" s="73">
        <v>200</v>
      </c>
      <c r="D124" s="34"/>
      <c r="E124" s="74" t="s">
        <v>88</v>
      </c>
      <c r="F124" s="72">
        <v>1100</v>
      </c>
      <c r="G124" s="34"/>
      <c r="H124" s="34"/>
      <c r="I124" s="34"/>
      <c r="J124" s="70"/>
    </row>
    <row r="125" spans="1:10" ht="15.75" thickBot="1" x14ac:dyDescent="0.3">
      <c r="A125" s="93" t="s">
        <v>55</v>
      </c>
      <c r="B125" s="75" t="s">
        <v>110</v>
      </c>
      <c r="C125" s="76">
        <v>450</v>
      </c>
      <c r="D125" s="34"/>
      <c r="E125" s="77" t="s">
        <v>89</v>
      </c>
      <c r="F125" s="78">
        <v>500</v>
      </c>
      <c r="G125" s="34"/>
      <c r="H125" s="34"/>
      <c r="I125" s="34"/>
      <c r="J125" s="70"/>
    </row>
    <row r="126" spans="1:10" ht="15.75" thickBot="1" x14ac:dyDescent="0.3">
      <c r="A126" s="93" t="s">
        <v>56</v>
      </c>
      <c r="B126" s="75" t="s">
        <v>111</v>
      </c>
      <c r="C126" s="76">
        <v>500</v>
      </c>
      <c r="D126" s="34"/>
      <c r="E126" s="79" t="s">
        <v>121</v>
      </c>
      <c r="F126" s="80">
        <v>1600</v>
      </c>
      <c r="G126" s="34"/>
      <c r="H126" s="34"/>
      <c r="I126" s="34"/>
      <c r="J126" s="70"/>
    </row>
    <row r="127" spans="1:10" x14ac:dyDescent="0.25">
      <c r="A127" s="93" t="s">
        <v>57</v>
      </c>
      <c r="B127" s="75" t="s">
        <v>112</v>
      </c>
      <c r="C127" s="76">
        <v>550</v>
      </c>
      <c r="D127" s="34"/>
      <c r="E127" s="81"/>
      <c r="F127" s="81"/>
      <c r="G127" s="34"/>
      <c r="H127" s="34"/>
      <c r="I127" s="34"/>
      <c r="J127" s="70"/>
    </row>
    <row r="128" spans="1:10" x14ac:dyDescent="0.25">
      <c r="A128" s="93" t="s">
        <v>58</v>
      </c>
      <c r="B128" s="75" t="s">
        <v>113</v>
      </c>
      <c r="C128" s="76">
        <v>650</v>
      </c>
      <c r="D128" s="34"/>
      <c r="E128" s="34"/>
      <c r="F128" s="34"/>
      <c r="G128" s="34"/>
      <c r="H128" s="34"/>
      <c r="I128" s="34"/>
      <c r="J128" s="70"/>
    </row>
    <row r="129" spans="1:10" x14ac:dyDescent="0.25">
      <c r="A129" s="93" t="s">
        <v>60</v>
      </c>
      <c r="B129" s="75" t="s">
        <v>114</v>
      </c>
      <c r="C129" s="76">
        <v>750</v>
      </c>
      <c r="D129" s="34"/>
      <c r="E129" s="34"/>
      <c r="F129" s="34"/>
      <c r="G129" s="34" t="s">
        <v>59</v>
      </c>
      <c r="H129" s="34"/>
      <c r="I129" s="34"/>
      <c r="J129" s="70"/>
    </row>
    <row r="130" spans="1:10" x14ac:dyDescent="0.25">
      <c r="A130" s="93" t="s">
        <v>61</v>
      </c>
      <c r="B130" s="75" t="s">
        <v>115</v>
      </c>
      <c r="C130" s="76">
        <v>850</v>
      </c>
      <c r="D130" s="34"/>
      <c r="E130" s="34"/>
      <c r="F130" s="34"/>
      <c r="G130" s="34"/>
      <c r="H130" s="34"/>
      <c r="I130" s="34"/>
      <c r="J130" s="70"/>
    </row>
    <row r="131" spans="1:10" x14ac:dyDescent="0.25">
      <c r="A131" s="93" t="s">
        <v>62</v>
      </c>
      <c r="B131" s="75" t="s">
        <v>116</v>
      </c>
      <c r="C131" s="76">
        <v>950</v>
      </c>
      <c r="D131" s="34"/>
      <c r="E131" s="34"/>
      <c r="F131" s="34"/>
      <c r="G131" s="34"/>
      <c r="H131" s="34"/>
      <c r="I131" s="34"/>
      <c r="J131" s="70"/>
    </row>
    <row r="132" spans="1:10" x14ac:dyDescent="0.25">
      <c r="A132" s="93" t="s">
        <v>63</v>
      </c>
      <c r="B132" s="75" t="s">
        <v>117</v>
      </c>
      <c r="C132" s="76">
        <v>1000</v>
      </c>
      <c r="D132" s="34"/>
      <c r="E132" s="34"/>
      <c r="F132" s="34"/>
      <c r="G132" s="34"/>
      <c r="H132" s="34"/>
      <c r="I132" s="34"/>
      <c r="J132" s="70"/>
    </row>
    <row r="133" spans="1:10" x14ac:dyDescent="0.25">
      <c r="A133" s="93" t="s">
        <v>64</v>
      </c>
      <c r="B133" s="75" t="s">
        <v>118</v>
      </c>
      <c r="C133" s="76">
        <v>1050</v>
      </c>
      <c r="D133" s="34"/>
      <c r="E133" s="34"/>
      <c r="F133" s="34"/>
      <c r="G133" s="34"/>
      <c r="H133" s="34"/>
      <c r="I133" s="34"/>
      <c r="J133" s="70"/>
    </row>
    <row r="134" spans="1:10" x14ac:dyDescent="0.25">
      <c r="A134" s="93" t="s">
        <v>65</v>
      </c>
      <c r="B134" s="75" t="s">
        <v>119</v>
      </c>
      <c r="C134" s="76">
        <v>1100</v>
      </c>
      <c r="D134" s="34"/>
      <c r="E134" s="34"/>
      <c r="F134" s="34"/>
      <c r="G134" s="34"/>
      <c r="H134" s="34"/>
      <c r="I134" s="34"/>
      <c r="J134" s="70"/>
    </row>
    <row r="135" spans="1:10" ht="15.75" thickBot="1" x14ac:dyDescent="0.3">
      <c r="A135" s="96" t="s">
        <v>104</v>
      </c>
      <c r="B135" s="78" t="s">
        <v>120</v>
      </c>
      <c r="C135" s="97">
        <v>1200</v>
      </c>
      <c r="D135" s="34"/>
      <c r="E135" s="34"/>
      <c r="F135" s="34"/>
      <c r="G135" s="34"/>
      <c r="H135" s="34"/>
      <c r="I135" s="34"/>
      <c r="J135" s="70"/>
    </row>
    <row r="136" spans="1:10" ht="21" x14ac:dyDescent="0.25">
      <c r="A136" s="175" t="s">
        <v>66</v>
      </c>
      <c r="B136" s="176"/>
      <c r="C136" s="176"/>
      <c r="D136" s="176"/>
      <c r="E136" s="176"/>
      <c r="F136" s="176"/>
      <c r="G136" s="176"/>
      <c r="H136" s="176"/>
      <c r="I136" s="176"/>
      <c r="J136" s="70"/>
    </row>
    <row r="137" spans="1:10" x14ac:dyDescent="0.25">
      <c r="A137" s="112" t="s">
        <v>74</v>
      </c>
      <c r="B137" s="113"/>
      <c r="C137" s="113"/>
      <c r="D137" s="113"/>
      <c r="E137" s="114"/>
      <c r="F137" s="114"/>
      <c r="G137" s="114"/>
      <c r="H137" s="114"/>
      <c r="I137" s="114"/>
      <c r="J137" s="115"/>
    </row>
    <row r="138" spans="1:10" x14ac:dyDescent="0.25">
      <c r="A138" s="112" t="s">
        <v>75</v>
      </c>
      <c r="B138" s="113"/>
      <c r="C138" s="113"/>
      <c r="D138" s="113"/>
      <c r="E138" s="114"/>
      <c r="F138" s="114"/>
      <c r="G138" s="114"/>
      <c r="H138" s="114"/>
      <c r="I138" s="114"/>
      <c r="J138" s="115"/>
    </row>
    <row r="139" spans="1:10" x14ac:dyDescent="0.25">
      <c r="A139" s="112" t="s">
        <v>67</v>
      </c>
      <c r="B139" s="113"/>
      <c r="C139" s="113"/>
      <c r="D139" s="113"/>
      <c r="E139" s="114"/>
      <c r="F139" s="114"/>
      <c r="G139" s="114"/>
      <c r="H139" s="114"/>
      <c r="I139" s="114"/>
      <c r="J139" s="115"/>
    </row>
    <row r="140" spans="1:10" x14ac:dyDescent="0.25">
      <c r="A140" s="168" t="s">
        <v>79</v>
      </c>
      <c r="B140" s="169"/>
      <c r="C140" s="169"/>
      <c r="D140" s="169"/>
      <c r="E140" s="169"/>
      <c r="F140" s="169"/>
      <c r="G140" s="169"/>
      <c r="H140" s="169"/>
      <c r="I140" s="169"/>
      <c r="J140" s="170"/>
    </row>
    <row r="141" spans="1:10" x14ac:dyDescent="0.25">
      <c r="A141" s="168" t="s">
        <v>76</v>
      </c>
      <c r="B141" s="169"/>
      <c r="C141" s="169"/>
      <c r="D141" s="169"/>
      <c r="E141" s="169"/>
      <c r="F141" s="169"/>
      <c r="G141" s="169"/>
      <c r="H141" s="169"/>
      <c r="I141" s="169"/>
      <c r="J141" s="170"/>
    </row>
    <row r="142" spans="1:10" x14ac:dyDescent="0.25">
      <c r="A142" s="112" t="s">
        <v>68</v>
      </c>
      <c r="B142" s="113"/>
      <c r="C142" s="113"/>
      <c r="D142" s="113"/>
      <c r="E142" s="113"/>
      <c r="F142" s="114"/>
      <c r="G142" s="114"/>
      <c r="H142" s="113"/>
      <c r="I142" s="114"/>
      <c r="J142" s="115"/>
    </row>
    <row r="143" spans="1:10" x14ac:dyDescent="0.25">
      <c r="A143" s="112" t="s">
        <v>69</v>
      </c>
      <c r="B143" s="113"/>
      <c r="C143" s="113"/>
      <c r="D143" s="113"/>
      <c r="E143" s="113"/>
      <c r="F143" s="114"/>
      <c r="G143" s="114"/>
      <c r="H143" s="114"/>
      <c r="I143" s="113"/>
      <c r="J143" s="115"/>
    </row>
    <row r="144" spans="1:10" x14ac:dyDescent="0.25">
      <c r="A144" s="112" t="s">
        <v>70</v>
      </c>
      <c r="B144" s="113"/>
      <c r="C144" s="113"/>
      <c r="D144" s="113"/>
      <c r="E144" s="113"/>
      <c r="F144" s="114"/>
      <c r="G144" s="114"/>
      <c r="H144" s="114"/>
      <c r="I144" s="113"/>
      <c r="J144" s="115"/>
    </row>
    <row r="145" spans="1:10" x14ac:dyDescent="0.25">
      <c r="A145" s="112" t="s">
        <v>71</v>
      </c>
      <c r="B145" s="113"/>
      <c r="C145" s="113"/>
      <c r="D145" s="113"/>
      <c r="E145" s="113"/>
      <c r="F145" s="114"/>
      <c r="G145" s="114"/>
      <c r="H145" s="114"/>
      <c r="I145" s="113"/>
      <c r="J145" s="115"/>
    </row>
    <row r="146" spans="1:10" x14ac:dyDescent="0.25">
      <c r="A146" s="112" t="s">
        <v>70</v>
      </c>
      <c r="B146" s="113"/>
      <c r="C146" s="113"/>
      <c r="D146" s="113"/>
      <c r="E146" s="113"/>
      <c r="F146" s="114"/>
      <c r="G146" s="114"/>
      <c r="H146" s="114"/>
      <c r="I146" s="113"/>
      <c r="J146" s="115"/>
    </row>
    <row r="147" spans="1:10" x14ac:dyDescent="0.25">
      <c r="A147" s="112" t="s">
        <v>71</v>
      </c>
      <c r="B147" s="113"/>
      <c r="C147" s="113"/>
      <c r="D147" s="113"/>
      <c r="E147" s="113"/>
      <c r="F147" s="114"/>
      <c r="G147" s="114"/>
      <c r="H147" s="114"/>
      <c r="I147" s="113"/>
      <c r="J147" s="115"/>
    </row>
    <row r="148" spans="1:10" ht="15.75" thickBot="1" x14ac:dyDescent="0.3">
      <c r="A148" s="116" t="s">
        <v>72</v>
      </c>
      <c r="B148" s="117"/>
      <c r="C148" s="117"/>
      <c r="D148" s="117"/>
      <c r="E148" s="118"/>
      <c r="F148" s="118"/>
      <c r="G148" s="118"/>
      <c r="H148" s="118"/>
      <c r="I148" s="117"/>
      <c r="J148" s="119"/>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abSelected="1" topLeftCell="A10" zoomScale="175" zoomScaleNormal="175" workbookViewId="0">
      <selection activeCell="F21" sqref="F21"/>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71"/>
      <c r="B1" s="172"/>
      <c r="C1" s="172"/>
      <c r="D1" s="172"/>
      <c r="E1" s="172"/>
      <c r="F1" s="172"/>
      <c r="G1" s="172"/>
      <c r="H1" s="172"/>
      <c r="I1" s="172"/>
      <c r="J1" s="48"/>
    </row>
    <row r="2" spans="1:10" s="31" customFormat="1" ht="18" customHeight="1" x14ac:dyDescent="0.25">
      <c r="A2" s="173"/>
      <c r="B2" s="156"/>
      <c r="C2" s="156"/>
      <c r="D2" s="156"/>
      <c r="E2" s="156"/>
      <c r="F2" s="156"/>
      <c r="G2" s="156"/>
      <c r="H2" s="156"/>
      <c r="I2" s="156"/>
      <c r="J2" s="49"/>
    </row>
    <row r="3" spans="1:10" s="31" customFormat="1" ht="18" customHeight="1" x14ac:dyDescent="0.25">
      <c r="A3" s="173"/>
      <c r="B3" s="156"/>
      <c r="C3" s="156"/>
      <c r="D3" s="156"/>
      <c r="E3" s="156"/>
      <c r="F3" s="156"/>
      <c r="G3" s="156"/>
      <c r="H3" s="156"/>
      <c r="I3" s="156"/>
      <c r="J3" s="49"/>
    </row>
    <row r="4" spans="1:10" s="31" customFormat="1" ht="18" customHeight="1" x14ac:dyDescent="0.25">
      <c r="A4" s="174" t="s">
        <v>0</v>
      </c>
      <c r="B4" s="157"/>
      <c r="C4" s="157"/>
      <c r="D4" s="157"/>
      <c r="E4" s="157"/>
      <c r="F4" s="157"/>
      <c r="G4" s="157"/>
      <c r="H4" s="157"/>
      <c r="I4" s="157"/>
      <c r="J4" s="49"/>
    </row>
    <row r="5" spans="1:10" s="31" customFormat="1" ht="18" customHeight="1" x14ac:dyDescent="0.25">
      <c r="A5" s="174" t="s">
        <v>125</v>
      </c>
      <c r="B5" s="157"/>
      <c r="C5" s="157"/>
      <c r="D5" s="157"/>
      <c r="E5" s="157"/>
      <c r="F5" s="157"/>
      <c r="G5" s="157"/>
      <c r="H5" s="157"/>
      <c r="I5" s="157"/>
      <c r="J5" s="49"/>
    </row>
    <row r="6" spans="1:10" s="31" customFormat="1" ht="18" customHeight="1" thickBot="1" x14ac:dyDescent="0.3">
      <c r="A6" s="157" t="s">
        <v>126</v>
      </c>
      <c r="B6" s="157"/>
      <c r="C6" s="157"/>
      <c r="D6" s="157"/>
      <c r="E6" s="157"/>
      <c r="F6" s="157"/>
      <c r="G6" s="157"/>
      <c r="H6" s="157"/>
      <c r="I6" s="157"/>
      <c r="J6" s="50"/>
    </row>
    <row r="7" spans="1:10" s="32" customFormat="1" ht="45.75" thickBot="1" x14ac:dyDescent="0.3">
      <c r="A7" s="51" t="s">
        <v>1</v>
      </c>
      <c r="B7" s="52" t="s">
        <v>3</v>
      </c>
      <c r="C7" s="52"/>
      <c r="D7" s="52" t="s">
        <v>2</v>
      </c>
      <c r="E7" s="52"/>
      <c r="F7" s="53" t="s">
        <v>4</v>
      </c>
      <c r="G7" s="54" t="s">
        <v>5</v>
      </c>
      <c r="H7" s="53" t="s">
        <v>6</v>
      </c>
      <c r="I7" s="53" t="s">
        <v>7</v>
      </c>
      <c r="J7" s="55" t="s">
        <v>8</v>
      </c>
    </row>
    <row r="8" spans="1:10" x14ac:dyDescent="0.25">
      <c r="A8" s="56" t="s">
        <v>103</v>
      </c>
      <c r="B8" s="57" t="s">
        <v>10</v>
      </c>
      <c r="C8" s="58" t="s">
        <v>9</v>
      </c>
      <c r="D8" s="58" t="s">
        <v>11</v>
      </c>
      <c r="E8" s="58" t="s">
        <v>12</v>
      </c>
      <c r="F8" s="199">
        <v>141453</v>
      </c>
      <c r="G8" s="58">
        <v>1100</v>
      </c>
      <c r="H8" s="58">
        <f t="shared" ref="H8:H26" si="0">F8-G8</f>
        <v>140353</v>
      </c>
      <c r="I8" s="58">
        <f t="shared" ref="I8:I26" si="1">H8*18%</f>
        <v>25263.54</v>
      </c>
      <c r="J8" s="59">
        <f>H8+I8</f>
        <v>165616.54</v>
      </c>
    </row>
    <row r="9" spans="1:10" x14ac:dyDescent="0.25">
      <c r="A9" s="60" t="s">
        <v>103</v>
      </c>
      <c r="B9" s="61" t="s">
        <v>10</v>
      </c>
      <c r="C9" s="62" t="s">
        <v>29</v>
      </c>
      <c r="D9" s="62" t="s">
        <v>30</v>
      </c>
      <c r="E9" s="62" t="s">
        <v>31</v>
      </c>
      <c r="F9" s="62">
        <v>140653</v>
      </c>
      <c r="G9" s="62">
        <v>1100</v>
      </c>
      <c r="H9" s="62">
        <f t="shared" si="0"/>
        <v>139553</v>
      </c>
      <c r="I9" s="62">
        <f t="shared" si="1"/>
        <v>25119.54</v>
      </c>
      <c r="J9" s="63">
        <f t="shared" ref="J9:J26" si="2">H9+I9</f>
        <v>164672.54</v>
      </c>
    </row>
    <row r="10" spans="1:10" x14ac:dyDescent="0.25">
      <c r="A10" s="60" t="s">
        <v>103</v>
      </c>
      <c r="B10" s="61" t="s">
        <v>10</v>
      </c>
      <c r="C10" s="62" t="s">
        <v>9</v>
      </c>
      <c r="D10" s="62" t="s">
        <v>14</v>
      </c>
      <c r="E10" s="62" t="s">
        <v>15</v>
      </c>
      <c r="F10" s="62">
        <v>140653</v>
      </c>
      <c r="G10" s="62">
        <v>1100</v>
      </c>
      <c r="H10" s="62">
        <f t="shared" si="0"/>
        <v>139553</v>
      </c>
      <c r="I10" s="62">
        <f t="shared" si="1"/>
        <v>25119.54</v>
      </c>
      <c r="J10" s="63">
        <f t="shared" si="2"/>
        <v>164672.54</v>
      </c>
    </row>
    <row r="11" spans="1:10" x14ac:dyDescent="0.25">
      <c r="A11" s="60" t="s">
        <v>103</v>
      </c>
      <c r="B11" s="61" t="s">
        <v>10</v>
      </c>
      <c r="C11" s="62" t="s">
        <v>29</v>
      </c>
      <c r="D11" s="62" t="s">
        <v>32</v>
      </c>
      <c r="E11" s="62" t="s">
        <v>33</v>
      </c>
      <c r="F11" s="62">
        <v>139853</v>
      </c>
      <c r="G11" s="62">
        <v>1100</v>
      </c>
      <c r="H11" s="62">
        <f t="shared" si="0"/>
        <v>138753</v>
      </c>
      <c r="I11" s="62">
        <f t="shared" si="1"/>
        <v>24975.54</v>
      </c>
      <c r="J11" s="63">
        <f t="shared" si="2"/>
        <v>163728.54</v>
      </c>
    </row>
    <row r="12" spans="1:10" x14ac:dyDescent="0.25">
      <c r="A12" s="60" t="s">
        <v>103</v>
      </c>
      <c r="B12" s="61" t="s">
        <v>16</v>
      </c>
      <c r="C12" s="62" t="s">
        <v>9</v>
      </c>
      <c r="D12" s="62" t="s">
        <v>17</v>
      </c>
      <c r="E12" s="62" t="s">
        <v>18</v>
      </c>
      <c r="F12" s="205">
        <v>140316</v>
      </c>
      <c r="G12" s="62">
        <v>1100</v>
      </c>
      <c r="H12" s="62">
        <f t="shared" si="0"/>
        <v>139216</v>
      </c>
      <c r="I12" s="62">
        <f t="shared" si="1"/>
        <v>25058.879999999997</v>
      </c>
      <c r="J12" s="63">
        <f t="shared" si="2"/>
        <v>164274.88</v>
      </c>
    </row>
    <row r="13" spans="1:10" x14ac:dyDescent="0.25">
      <c r="A13" s="60" t="s">
        <v>103</v>
      </c>
      <c r="B13" s="61" t="s">
        <v>16</v>
      </c>
      <c r="C13" s="62" t="s">
        <v>29</v>
      </c>
      <c r="D13" s="62" t="s">
        <v>34</v>
      </c>
      <c r="E13" s="62" t="s">
        <v>35</v>
      </c>
      <c r="F13" s="62">
        <v>139516</v>
      </c>
      <c r="G13" s="62">
        <v>1100</v>
      </c>
      <c r="H13" s="62">
        <f t="shared" si="0"/>
        <v>138416</v>
      </c>
      <c r="I13" s="62">
        <f t="shared" si="1"/>
        <v>24914.879999999997</v>
      </c>
      <c r="J13" s="63">
        <f t="shared" si="2"/>
        <v>163330.88</v>
      </c>
    </row>
    <row r="14" spans="1:10" x14ac:dyDescent="0.25">
      <c r="A14" s="60" t="s">
        <v>103</v>
      </c>
      <c r="B14" s="61" t="s">
        <v>16</v>
      </c>
      <c r="C14" s="62" t="s">
        <v>9</v>
      </c>
      <c r="D14" s="62" t="s">
        <v>19</v>
      </c>
      <c r="E14" s="62" t="s">
        <v>20</v>
      </c>
      <c r="F14" s="62">
        <v>142971</v>
      </c>
      <c r="G14" s="62">
        <v>1100</v>
      </c>
      <c r="H14" s="62">
        <f t="shared" si="0"/>
        <v>141871</v>
      </c>
      <c r="I14" s="62">
        <f t="shared" si="1"/>
        <v>25536.78</v>
      </c>
      <c r="J14" s="63">
        <f t="shared" si="2"/>
        <v>167407.78</v>
      </c>
    </row>
    <row r="15" spans="1:10" x14ac:dyDescent="0.25">
      <c r="A15" s="60" t="s">
        <v>103</v>
      </c>
      <c r="B15" s="61" t="s">
        <v>16</v>
      </c>
      <c r="C15" s="62" t="s">
        <v>99</v>
      </c>
      <c r="D15" s="62" t="s">
        <v>100</v>
      </c>
      <c r="E15" s="62" t="s">
        <v>101</v>
      </c>
      <c r="F15" s="62">
        <v>142171</v>
      </c>
      <c r="G15" s="62">
        <v>1100</v>
      </c>
      <c r="H15" s="62">
        <f t="shared" si="0"/>
        <v>141071</v>
      </c>
      <c r="I15" s="62">
        <f t="shared" si="1"/>
        <v>25392.78</v>
      </c>
      <c r="J15" s="63">
        <f t="shared" si="2"/>
        <v>166463.78</v>
      </c>
    </row>
    <row r="16" spans="1:10" x14ac:dyDescent="0.25">
      <c r="A16" s="60" t="s">
        <v>103</v>
      </c>
      <c r="B16" s="61" t="s">
        <v>21</v>
      </c>
      <c r="C16" s="62" t="s">
        <v>9</v>
      </c>
      <c r="D16" s="62" t="s">
        <v>22</v>
      </c>
      <c r="E16" s="62" t="s">
        <v>23</v>
      </c>
      <c r="F16" s="205">
        <v>142749</v>
      </c>
      <c r="G16" s="62">
        <v>1100</v>
      </c>
      <c r="H16" s="62">
        <f t="shared" si="0"/>
        <v>141649</v>
      </c>
      <c r="I16" s="62">
        <f t="shared" si="1"/>
        <v>25496.82</v>
      </c>
      <c r="J16" s="63">
        <f t="shared" si="2"/>
        <v>167145.82</v>
      </c>
    </row>
    <row r="17" spans="1:10" x14ac:dyDescent="0.25">
      <c r="A17" s="60" t="s">
        <v>103</v>
      </c>
      <c r="B17" s="61" t="s">
        <v>21</v>
      </c>
      <c r="C17" s="62" t="s">
        <v>29</v>
      </c>
      <c r="D17" s="62" t="s">
        <v>36</v>
      </c>
      <c r="E17" s="62" t="s">
        <v>37</v>
      </c>
      <c r="F17" s="62">
        <v>141949</v>
      </c>
      <c r="G17" s="62">
        <v>1100</v>
      </c>
      <c r="H17" s="62">
        <f t="shared" si="0"/>
        <v>140849</v>
      </c>
      <c r="I17" s="62">
        <f t="shared" si="1"/>
        <v>25352.82</v>
      </c>
      <c r="J17" s="63">
        <f t="shared" si="2"/>
        <v>166201.82</v>
      </c>
    </row>
    <row r="18" spans="1:10" x14ac:dyDescent="0.25">
      <c r="A18" s="60" t="s">
        <v>103</v>
      </c>
      <c r="B18" s="61" t="s">
        <v>122</v>
      </c>
      <c r="C18" s="62" t="s">
        <v>9</v>
      </c>
      <c r="D18" s="62" t="s">
        <v>123</v>
      </c>
      <c r="E18" s="62" t="s">
        <v>124</v>
      </c>
      <c r="F18" s="62">
        <v>139153</v>
      </c>
      <c r="G18" s="64">
        <v>1100</v>
      </c>
      <c r="H18" s="65">
        <f t="shared" si="0"/>
        <v>138053</v>
      </c>
      <c r="I18" s="64">
        <f t="shared" si="1"/>
        <v>24849.54</v>
      </c>
      <c r="J18" s="63">
        <f t="shared" si="2"/>
        <v>162902.54</v>
      </c>
    </row>
    <row r="19" spans="1:10" x14ac:dyDescent="0.25">
      <c r="A19" s="60" t="s">
        <v>103</v>
      </c>
      <c r="B19" s="61" t="s">
        <v>42</v>
      </c>
      <c r="C19" s="62" t="s">
        <v>9</v>
      </c>
      <c r="D19" s="62" t="s">
        <v>24</v>
      </c>
      <c r="E19" s="62" t="s">
        <v>25</v>
      </c>
      <c r="F19" s="205">
        <v>144269</v>
      </c>
      <c r="G19" s="62">
        <v>1100</v>
      </c>
      <c r="H19" s="62">
        <f t="shared" si="0"/>
        <v>143169</v>
      </c>
      <c r="I19" s="62">
        <f t="shared" si="1"/>
        <v>25770.42</v>
      </c>
      <c r="J19" s="63">
        <f t="shared" si="2"/>
        <v>168939.41999999998</v>
      </c>
    </row>
    <row r="20" spans="1:10" x14ac:dyDescent="0.25">
      <c r="A20" s="60" t="s">
        <v>103</v>
      </c>
      <c r="B20" s="61" t="s">
        <v>42</v>
      </c>
      <c r="C20" s="62" t="s">
        <v>29</v>
      </c>
      <c r="D20" s="62" t="s">
        <v>40</v>
      </c>
      <c r="E20" s="62" t="s">
        <v>41</v>
      </c>
      <c r="F20" s="62">
        <v>143469</v>
      </c>
      <c r="G20" s="62">
        <v>1100</v>
      </c>
      <c r="H20" s="62">
        <f t="shared" si="0"/>
        <v>142369</v>
      </c>
      <c r="I20" s="62">
        <f t="shared" si="1"/>
        <v>25626.42</v>
      </c>
      <c r="J20" s="63">
        <f t="shared" si="2"/>
        <v>167995.41999999998</v>
      </c>
    </row>
    <row r="21" spans="1:10" x14ac:dyDescent="0.25">
      <c r="A21" s="60" t="s">
        <v>103</v>
      </c>
      <c r="B21" s="61" t="s">
        <v>26</v>
      </c>
      <c r="C21" s="62" t="s">
        <v>9</v>
      </c>
      <c r="D21" s="62" t="s">
        <v>27</v>
      </c>
      <c r="E21" s="62" t="s">
        <v>28</v>
      </c>
      <c r="F21" s="205">
        <v>143209</v>
      </c>
      <c r="G21" s="62">
        <v>1100</v>
      </c>
      <c r="H21" s="62">
        <f t="shared" si="0"/>
        <v>142109</v>
      </c>
      <c r="I21" s="62">
        <f t="shared" si="1"/>
        <v>25579.62</v>
      </c>
      <c r="J21" s="63">
        <f t="shared" si="2"/>
        <v>167688.62</v>
      </c>
    </row>
    <row r="22" spans="1:10" x14ac:dyDescent="0.25">
      <c r="A22" s="60" t="s">
        <v>103</v>
      </c>
      <c r="B22" s="61" t="s">
        <v>26</v>
      </c>
      <c r="C22" s="62" t="s">
        <v>29</v>
      </c>
      <c r="D22" s="62" t="s">
        <v>38</v>
      </c>
      <c r="E22" s="62" t="s">
        <v>39</v>
      </c>
      <c r="F22" s="62">
        <v>142409</v>
      </c>
      <c r="G22" s="62">
        <v>1100</v>
      </c>
      <c r="H22" s="62">
        <f t="shared" si="0"/>
        <v>141309</v>
      </c>
      <c r="I22" s="62">
        <f t="shared" si="1"/>
        <v>25435.62</v>
      </c>
      <c r="J22" s="63">
        <f t="shared" si="2"/>
        <v>166744.62</v>
      </c>
    </row>
    <row r="23" spans="1:10" x14ac:dyDescent="0.25">
      <c r="A23" s="60" t="s">
        <v>103</v>
      </c>
      <c r="B23" s="61" t="s">
        <v>102</v>
      </c>
      <c r="C23" s="62" t="s">
        <v>91</v>
      </c>
      <c r="D23" s="62" t="s">
        <v>105</v>
      </c>
      <c r="E23" s="62" t="s">
        <v>92</v>
      </c>
      <c r="F23" s="62">
        <v>134516</v>
      </c>
      <c r="G23" s="62">
        <v>0</v>
      </c>
      <c r="H23" s="62">
        <f t="shared" si="0"/>
        <v>134516</v>
      </c>
      <c r="I23" s="62">
        <f t="shared" si="1"/>
        <v>24212.879999999997</v>
      </c>
      <c r="J23" s="63">
        <f t="shared" si="2"/>
        <v>158728.88</v>
      </c>
    </row>
    <row r="24" spans="1:10" x14ac:dyDescent="0.25">
      <c r="A24" s="60" t="s">
        <v>103</v>
      </c>
      <c r="B24" s="61" t="s">
        <v>102</v>
      </c>
      <c r="C24" s="62" t="s">
        <v>93</v>
      </c>
      <c r="D24" s="62" t="s">
        <v>106</v>
      </c>
      <c r="E24" s="62" t="s">
        <v>94</v>
      </c>
      <c r="F24" s="62">
        <v>134716</v>
      </c>
      <c r="G24" s="62">
        <v>0</v>
      </c>
      <c r="H24" s="62">
        <f t="shared" si="0"/>
        <v>134716</v>
      </c>
      <c r="I24" s="62">
        <f t="shared" si="1"/>
        <v>24248.879999999997</v>
      </c>
      <c r="J24" s="63">
        <f t="shared" si="2"/>
        <v>158964.88</v>
      </c>
    </row>
    <row r="25" spans="1:10" x14ac:dyDescent="0.25">
      <c r="A25" s="60" t="s">
        <v>103</v>
      </c>
      <c r="B25" s="61" t="s">
        <v>102</v>
      </c>
      <c r="C25" s="62" t="s">
        <v>95</v>
      </c>
      <c r="D25" s="62" t="s">
        <v>107</v>
      </c>
      <c r="E25" s="62" t="s">
        <v>96</v>
      </c>
      <c r="F25" s="62">
        <v>134716</v>
      </c>
      <c r="G25" s="62">
        <v>0</v>
      </c>
      <c r="H25" s="62">
        <f t="shared" si="0"/>
        <v>134716</v>
      </c>
      <c r="I25" s="62">
        <f t="shared" si="1"/>
        <v>24248.879999999997</v>
      </c>
      <c r="J25" s="63">
        <f t="shared" si="2"/>
        <v>158964.88</v>
      </c>
    </row>
    <row r="26" spans="1:10" ht="15.75" thickBot="1" x14ac:dyDescent="0.3">
      <c r="A26" s="66" t="s">
        <v>103</v>
      </c>
      <c r="B26" s="61" t="s">
        <v>102</v>
      </c>
      <c r="C26" s="68" t="s">
        <v>97</v>
      </c>
      <c r="D26" s="68" t="s">
        <v>108</v>
      </c>
      <c r="E26" s="68" t="s">
        <v>98</v>
      </c>
      <c r="F26" s="68">
        <v>136016</v>
      </c>
      <c r="G26" s="68">
        <v>0</v>
      </c>
      <c r="H26" s="68">
        <f t="shared" si="0"/>
        <v>136016</v>
      </c>
      <c r="I26" s="68">
        <f t="shared" si="1"/>
        <v>24482.879999999997</v>
      </c>
      <c r="J26" s="69">
        <f t="shared" si="2"/>
        <v>160498.88</v>
      </c>
    </row>
    <row r="27" spans="1:10" s="34" customFormat="1" ht="15.75" thickBot="1" x14ac:dyDescent="0.3">
      <c r="A27" s="158" t="s">
        <v>52</v>
      </c>
      <c r="B27" s="159"/>
      <c r="C27" s="159"/>
      <c r="D27" s="160"/>
      <c r="J27" s="70"/>
    </row>
    <row r="28" spans="1:10" s="34" customFormat="1" ht="60.75" thickBot="1" x14ac:dyDescent="0.3">
      <c r="A28" s="71" t="s">
        <v>53</v>
      </c>
      <c r="B28" s="71" t="s">
        <v>77</v>
      </c>
      <c r="C28" s="71" t="s">
        <v>78</v>
      </c>
      <c r="E28" s="166" t="s">
        <v>85</v>
      </c>
      <c r="F28" s="167"/>
      <c r="J28" s="70"/>
    </row>
    <row r="29" spans="1:10" s="34" customFormat="1" x14ac:dyDescent="0.25">
      <c r="A29" s="71" t="s">
        <v>54</v>
      </c>
      <c r="B29" s="72" t="s">
        <v>109</v>
      </c>
      <c r="C29" s="73">
        <v>200</v>
      </c>
      <c r="E29" s="74" t="s">
        <v>88</v>
      </c>
      <c r="F29" s="72">
        <v>1100</v>
      </c>
      <c r="J29" s="70"/>
    </row>
    <row r="30" spans="1:10" s="34" customFormat="1" ht="15.75" thickBot="1" x14ac:dyDescent="0.3">
      <c r="A30" s="71" t="s">
        <v>55</v>
      </c>
      <c r="B30" s="75" t="s">
        <v>110</v>
      </c>
      <c r="C30" s="76">
        <v>450</v>
      </c>
      <c r="E30" s="77" t="s">
        <v>89</v>
      </c>
      <c r="F30" s="78">
        <v>500</v>
      </c>
      <c r="J30" s="70"/>
    </row>
    <row r="31" spans="1:10" s="34" customFormat="1" ht="15.75" thickBot="1" x14ac:dyDescent="0.3">
      <c r="A31" s="71" t="s">
        <v>56</v>
      </c>
      <c r="B31" s="75" t="s">
        <v>111</v>
      </c>
      <c r="C31" s="76">
        <v>500</v>
      </c>
      <c r="E31" s="79" t="s">
        <v>121</v>
      </c>
      <c r="F31" s="80">
        <v>1600</v>
      </c>
      <c r="J31" s="70"/>
    </row>
    <row r="32" spans="1:10" s="34" customFormat="1" x14ac:dyDescent="0.25">
      <c r="A32" s="71" t="s">
        <v>57</v>
      </c>
      <c r="B32" s="75" t="s">
        <v>112</v>
      </c>
      <c r="C32" s="76">
        <v>550</v>
      </c>
      <c r="E32" s="81"/>
      <c r="J32" s="70"/>
    </row>
    <row r="33" spans="1:10" s="34" customFormat="1" x14ac:dyDescent="0.25">
      <c r="A33" s="71" t="s">
        <v>58</v>
      </c>
      <c r="B33" s="75" t="s">
        <v>113</v>
      </c>
      <c r="C33" s="76">
        <v>650</v>
      </c>
      <c r="J33" s="70"/>
    </row>
    <row r="34" spans="1:10" s="34" customFormat="1" x14ac:dyDescent="0.25">
      <c r="A34" s="71" t="s">
        <v>60</v>
      </c>
      <c r="B34" s="75" t="s">
        <v>114</v>
      </c>
      <c r="C34" s="76">
        <v>750</v>
      </c>
      <c r="G34" s="34" t="s">
        <v>59</v>
      </c>
      <c r="J34" s="70"/>
    </row>
    <row r="35" spans="1:10" s="34" customFormat="1" x14ac:dyDescent="0.25">
      <c r="A35" s="71" t="s">
        <v>61</v>
      </c>
      <c r="B35" s="75" t="s">
        <v>115</v>
      </c>
      <c r="C35" s="76">
        <v>850</v>
      </c>
      <c r="J35" s="70"/>
    </row>
    <row r="36" spans="1:10" s="34" customFormat="1" x14ac:dyDescent="0.25">
      <c r="A36" s="71" t="s">
        <v>62</v>
      </c>
      <c r="B36" s="75" t="s">
        <v>116</v>
      </c>
      <c r="C36" s="76">
        <v>950</v>
      </c>
      <c r="J36" s="70"/>
    </row>
    <row r="37" spans="1:10" s="34" customFormat="1" x14ac:dyDescent="0.25">
      <c r="A37" s="71" t="s">
        <v>63</v>
      </c>
      <c r="B37" s="75" t="s">
        <v>117</v>
      </c>
      <c r="C37" s="76">
        <v>1000</v>
      </c>
      <c r="J37" s="70"/>
    </row>
    <row r="38" spans="1:10" s="34" customFormat="1" x14ac:dyDescent="0.25">
      <c r="A38" s="71" t="s">
        <v>64</v>
      </c>
      <c r="B38" s="75" t="s">
        <v>118</v>
      </c>
      <c r="C38" s="76">
        <v>1050</v>
      </c>
      <c r="J38" s="70"/>
    </row>
    <row r="39" spans="1:10" s="34" customFormat="1" x14ac:dyDescent="0.25">
      <c r="A39" s="71" t="s">
        <v>65</v>
      </c>
      <c r="B39" s="75" t="s">
        <v>119</v>
      </c>
      <c r="C39" s="76">
        <v>1100</v>
      </c>
      <c r="J39" s="70"/>
    </row>
    <row r="40" spans="1:10" s="34" customFormat="1" ht="15.75" thickBot="1" x14ac:dyDescent="0.3">
      <c r="A40" s="82" t="s">
        <v>104</v>
      </c>
      <c r="B40" s="83" t="s">
        <v>120</v>
      </c>
      <c r="C40" s="84">
        <v>1200</v>
      </c>
      <c r="J40" s="70"/>
    </row>
    <row r="41" spans="1:10" x14ac:dyDescent="0.25">
      <c r="A41" s="85"/>
      <c r="B41" s="86"/>
      <c r="C41" s="86"/>
      <c r="D41" s="86"/>
      <c r="E41" s="86"/>
      <c r="F41" s="86"/>
      <c r="G41" s="86"/>
      <c r="H41" s="86"/>
      <c r="I41" s="86"/>
      <c r="J41" s="87"/>
    </row>
    <row r="42" spans="1:10" ht="21" x14ac:dyDescent="0.25">
      <c r="A42" s="175" t="s">
        <v>66</v>
      </c>
      <c r="B42" s="176"/>
      <c r="C42" s="176"/>
      <c r="D42" s="176"/>
      <c r="E42" s="176"/>
      <c r="F42" s="176"/>
      <c r="G42" s="176"/>
      <c r="H42" s="176"/>
      <c r="I42" s="176"/>
      <c r="J42" s="70"/>
    </row>
    <row r="43" spans="1:10" x14ac:dyDescent="0.25">
      <c r="A43" s="98" t="s">
        <v>74</v>
      </c>
      <c r="B43" s="99"/>
      <c r="C43" s="99"/>
      <c r="D43" s="99"/>
      <c r="E43" s="100"/>
      <c r="F43" s="100"/>
      <c r="G43" s="100"/>
      <c r="H43" s="100"/>
      <c r="I43" s="100"/>
      <c r="J43" s="101"/>
    </row>
    <row r="44" spans="1:10" x14ac:dyDescent="0.25">
      <c r="A44" s="98" t="s">
        <v>75</v>
      </c>
      <c r="B44" s="99"/>
      <c r="C44" s="99"/>
      <c r="D44" s="99"/>
      <c r="E44" s="100"/>
      <c r="F44" s="100"/>
      <c r="G44" s="100"/>
      <c r="H44" s="100"/>
      <c r="I44" s="100"/>
      <c r="J44" s="101"/>
    </row>
    <row r="45" spans="1:10" x14ac:dyDescent="0.25">
      <c r="A45" s="98" t="s">
        <v>67</v>
      </c>
      <c r="B45" s="99"/>
      <c r="C45" s="99"/>
      <c r="D45" s="99"/>
      <c r="E45" s="100"/>
      <c r="F45" s="100"/>
      <c r="G45" s="100"/>
      <c r="H45" s="100"/>
      <c r="I45" s="100"/>
      <c r="J45" s="101"/>
    </row>
    <row r="46" spans="1:10" x14ac:dyDescent="0.25">
      <c r="A46" s="163" t="s">
        <v>79</v>
      </c>
      <c r="B46" s="164"/>
      <c r="C46" s="164"/>
      <c r="D46" s="164"/>
      <c r="E46" s="164"/>
      <c r="F46" s="164"/>
      <c r="G46" s="164"/>
      <c r="H46" s="164"/>
      <c r="I46" s="164"/>
      <c r="J46" s="165"/>
    </row>
    <row r="47" spans="1:10" x14ac:dyDescent="0.25">
      <c r="A47" s="163" t="s">
        <v>76</v>
      </c>
      <c r="B47" s="164"/>
      <c r="C47" s="164"/>
      <c r="D47" s="164"/>
      <c r="E47" s="164"/>
      <c r="F47" s="164"/>
      <c r="G47" s="164"/>
      <c r="H47" s="164"/>
      <c r="I47" s="164"/>
      <c r="J47" s="165"/>
    </row>
    <row r="48" spans="1:10" x14ac:dyDescent="0.25">
      <c r="A48" s="98" t="s">
        <v>68</v>
      </c>
      <c r="B48" s="99"/>
      <c r="C48" s="99"/>
      <c r="D48" s="99"/>
      <c r="E48" s="99"/>
      <c r="F48" s="100"/>
      <c r="G48" s="100"/>
      <c r="H48" s="99"/>
      <c r="I48" s="100"/>
      <c r="J48" s="101"/>
    </row>
    <row r="49" spans="1:10" x14ac:dyDescent="0.25">
      <c r="A49" s="98" t="s">
        <v>69</v>
      </c>
      <c r="B49" s="99"/>
      <c r="C49" s="99"/>
      <c r="D49" s="99"/>
      <c r="E49" s="99"/>
      <c r="F49" s="100"/>
      <c r="G49" s="100"/>
      <c r="H49" s="100"/>
      <c r="I49" s="99"/>
      <c r="J49" s="101"/>
    </row>
    <row r="50" spans="1:10" x14ac:dyDescent="0.25">
      <c r="A50" s="98" t="s">
        <v>70</v>
      </c>
      <c r="B50" s="99"/>
      <c r="C50" s="99"/>
      <c r="D50" s="99"/>
      <c r="E50" s="99"/>
      <c r="F50" s="100"/>
      <c r="G50" s="100"/>
      <c r="H50" s="100"/>
      <c r="I50" s="99"/>
      <c r="J50" s="101"/>
    </row>
    <row r="51" spans="1:10" x14ac:dyDescent="0.25">
      <c r="A51" s="98" t="s">
        <v>71</v>
      </c>
      <c r="B51" s="99"/>
      <c r="C51" s="99"/>
      <c r="D51" s="99"/>
      <c r="E51" s="99"/>
      <c r="F51" s="100"/>
      <c r="G51" s="100"/>
      <c r="H51" s="100"/>
      <c r="I51" s="99"/>
      <c r="J51" s="101"/>
    </row>
    <row r="52" spans="1:10" x14ac:dyDescent="0.25">
      <c r="A52" s="98" t="s">
        <v>70</v>
      </c>
      <c r="B52" s="99"/>
      <c r="C52" s="99"/>
      <c r="D52" s="99"/>
      <c r="E52" s="99"/>
      <c r="F52" s="100"/>
      <c r="G52" s="100"/>
      <c r="H52" s="100"/>
      <c r="I52" s="99"/>
      <c r="J52" s="101"/>
    </row>
    <row r="53" spans="1:10" x14ac:dyDescent="0.25">
      <c r="A53" s="98" t="s">
        <v>71</v>
      </c>
      <c r="B53" s="99"/>
      <c r="C53" s="99"/>
      <c r="D53" s="99"/>
      <c r="E53" s="99"/>
      <c r="F53" s="100"/>
      <c r="G53" s="100"/>
      <c r="H53" s="100"/>
      <c r="I53" s="99"/>
      <c r="J53" s="101"/>
    </row>
    <row r="54" spans="1:10" ht="15.75" thickBot="1" x14ac:dyDescent="0.3">
      <c r="A54" s="103" t="s">
        <v>72</v>
      </c>
      <c r="B54" s="104"/>
      <c r="C54" s="104"/>
      <c r="D54" s="104"/>
      <c r="E54" s="105"/>
      <c r="F54" s="105"/>
      <c r="G54" s="105"/>
      <c r="H54" s="105"/>
      <c r="I54" s="104"/>
      <c r="J54" s="106"/>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76" zoomScale="160" zoomScaleNormal="160" workbookViewId="0">
      <selection activeCell="F73" sqref="F73"/>
    </sheetView>
  </sheetViews>
  <sheetFormatPr defaultColWidth="9.140625" defaultRowHeight="15" x14ac:dyDescent="0.25"/>
  <cols>
    <col min="1" max="1" width="11" style="102" bestFit="1" customWidth="1"/>
    <col min="2" max="2" width="19" style="102" customWidth="1"/>
    <col min="3" max="3" width="10.85546875" style="102" bestFit="1" customWidth="1"/>
    <col min="4" max="4" width="15.7109375" style="102" bestFit="1" customWidth="1"/>
    <col min="5" max="5" width="15.42578125" style="102" bestFit="1" customWidth="1"/>
    <col min="6" max="6" width="13.42578125" style="102" customWidth="1"/>
    <col min="7" max="7" width="6.85546875" style="102" customWidth="1"/>
    <col min="8" max="8" width="9.7109375" style="102" bestFit="1" customWidth="1"/>
    <col min="9" max="9" width="9" style="102" bestFit="1" customWidth="1"/>
    <col min="10" max="10" width="11.85546875" style="102" customWidth="1"/>
    <col min="11" max="16384" width="9.140625" style="102"/>
  </cols>
  <sheetData>
    <row r="1" spans="1:10" s="147" customFormat="1" ht="18" customHeight="1" x14ac:dyDescent="0.25">
      <c r="A1" s="171"/>
      <c r="B1" s="172"/>
      <c r="C1" s="172"/>
      <c r="D1" s="172"/>
      <c r="E1" s="172"/>
      <c r="F1" s="172"/>
      <c r="G1" s="172"/>
      <c r="H1" s="172"/>
      <c r="I1" s="172"/>
      <c r="J1" s="48"/>
    </row>
    <row r="2" spans="1:10" s="147" customFormat="1" ht="18" customHeight="1" x14ac:dyDescent="0.25">
      <c r="A2" s="173"/>
      <c r="B2" s="156"/>
      <c r="C2" s="156"/>
      <c r="D2" s="156"/>
      <c r="E2" s="156"/>
      <c r="F2" s="156"/>
      <c r="G2" s="156"/>
      <c r="H2" s="156"/>
      <c r="I2" s="156"/>
      <c r="J2" s="49"/>
    </row>
    <row r="3" spans="1:10" s="147" customFormat="1" ht="18" customHeight="1" x14ac:dyDescent="0.25">
      <c r="A3" s="173"/>
      <c r="B3" s="156"/>
      <c r="C3" s="156"/>
      <c r="D3" s="156"/>
      <c r="E3" s="156"/>
      <c r="F3" s="156"/>
      <c r="G3" s="156"/>
      <c r="H3" s="156"/>
      <c r="I3" s="156"/>
      <c r="J3" s="49"/>
    </row>
    <row r="4" spans="1:10" s="147" customFormat="1" ht="18" customHeight="1" x14ac:dyDescent="0.25">
      <c r="A4" s="174" t="s">
        <v>0</v>
      </c>
      <c r="B4" s="157"/>
      <c r="C4" s="157"/>
      <c r="D4" s="157"/>
      <c r="E4" s="157"/>
      <c r="F4" s="157"/>
      <c r="G4" s="157"/>
      <c r="H4" s="157"/>
      <c r="I4" s="157"/>
      <c r="J4" s="49"/>
    </row>
    <row r="5" spans="1:10" s="147" customFormat="1" ht="18" customHeight="1" x14ac:dyDescent="0.25">
      <c r="A5" s="174" t="s">
        <v>125</v>
      </c>
      <c r="B5" s="157"/>
      <c r="C5" s="157"/>
      <c r="D5" s="157"/>
      <c r="E5" s="157"/>
      <c r="F5" s="157"/>
      <c r="G5" s="157"/>
      <c r="H5" s="157"/>
      <c r="I5" s="157"/>
      <c r="J5" s="49"/>
    </row>
    <row r="6" spans="1:10" s="147" customFormat="1" ht="18" customHeight="1" thickBot="1" x14ac:dyDescent="0.3">
      <c r="A6" s="157" t="s">
        <v>126</v>
      </c>
      <c r="B6" s="157"/>
      <c r="C6" s="157"/>
      <c r="D6" s="157"/>
      <c r="E6" s="157"/>
      <c r="F6" s="157"/>
      <c r="G6" s="157"/>
      <c r="H6" s="157"/>
      <c r="I6" s="157"/>
      <c r="J6" s="49"/>
    </row>
    <row r="7" spans="1:10" s="129" customFormat="1" ht="45.75" thickBot="1" x14ac:dyDescent="0.3">
      <c r="A7" s="138" t="s">
        <v>1</v>
      </c>
      <c r="B7" s="146" t="s">
        <v>3</v>
      </c>
      <c r="C7" s="146"/>
      <c r="D7" s="155" t="s">
        <v>2</v>
      </c>
      <c r="E7" s="155"/>
      <c r="F7" s="120" t="s">
        <v>4</v>
      </c>
      <c r="G7" s="121" t="s">
        <v>5</v>
      </c>
      <c r="H7" s="120" t="s">
        <v>6</v>
      </c>
      <c r="I7" s="120" t="s">
        <v>7</v>
      </c>
      <c r="J7" s="122" t="s">
        <v>8</v>
      </c>
    </row>
    <row r="8" spans="1:10" s="111" customFormat="1" ht="15" customHeight="1" x14ac:dyDescent="0.25">
      <c r="A8" s="143" t="s">
        <v>43</v>
      </c>
      <c r="B8" s="58" t="s">
        <v>10</v>
      </c>
      <c r="C8" s="58" t="s">
        <v>9</v>
      </c>
      <c r="D8" s="58" t="s">
        <v>11</v>
      </c>
      <c r="E8" s="58" t="s">
        <v>12</v>
      </c>
      <c r="F8" s="58">
        <v>141974</v>
      </c>
      <c r="G8" s="58">
        <v>1100</v>
      </c>
      <c r="H8" s="58">
        <f t="shared" ref="H8:H26" si="0">F8-G8</f>
        <v>140874</v>
      </c>
      <c r="I8" s="58">
        <f t="shared" ref="I8:I26" si="1">H8*18%</f>
        <v>25357.32</v>
      </c>
      <c r="J8" s="59">
        <f t="shared" ref="J8:J26" si="2">+H8+I8</f>
        <v>166231.32</v>
      </c>
    </row>
    <row r="9" spans="1:10" s="111" customFormat="1" ht="15" customHeight="1" x14ac:dyDescent="0.25">
      <c r="A9" s="144" t="s">
        <v>43</v>
      </c>
      <c r="B9" s="62" t="s">
        <v>10</v>
      </c>
      <c r="C9" s="62" t="s">
        <v>29</v>
      </c>
      <c r="D9" s="62" t="s">
        <v>30</v>
      </c>
      <c r="E9" s="62" t="s">
        <v>31</v>
      </c>
      <c r="F9" s="62">
        <v>141174</v>
      </c>
      <c r="G9" s="62">
        <v>1100</v>
      </c>
      <c r="H9" s="62">
        <f t="shared" si="0"/>
        <v>140074</v>
      </c>
      <c r="I9" s="62">
        <f t="shared" si="1"/>
        <v>25213.32</v>
      </c>
      <c r="J9" s="63">
        <f t="shared" si="2"/>
        <v>165287.32</v>
      </c>
    </row>
    <row r="10" spans="1:10" s="111" customFormat="1" x14ac:dyDescent="0.25">
      <c r="A10" s="144" t="s">
        <v>43</v>
      </c>
      <c r="B10" s="62" t="s">
        <v>10</v>
      </c>
      <c r="C10" s="62" t="s">
        <v>9</v>
      </c>
      <c r="D10" s="62" t="s">
        <v>14</v>
      </c>
      <c r="E10" s="62" t="s">
        <v>15</v>
      </c>
      <c r="F10" s="62">
        <v>141174</v>
      </c>
      <c r="G10" s="62">
        <v>1100</v>
      </c>
      <c r="H10" s="62">
        <f t="shared" si="0"/>
        <v>140074</v>
      </c>
      <c r="I10" s="62">
        <f t="shared" si="1"/>
        <v>25213.32</v>
      </c>
      <c r="J10" s="63">
        <f t="shared" si="2"/>
        <v>165287.32</v>
      </c>
    </row>
    <row r="11" spans="1:10" s="99" customFormat="1" x14ac:dyDescent="0.25">
      <c r="A11" s="144" t="s">
        <v>43</v>
      </c>
      <c r="B11" s="62" t="s">
        <v>10</v>
      </c>
      <c r="C11" s="62" t="s">
        <v>29</v>
      </c>
      <c r="D11" s="62" t="s">
        <v>32</v>
      </c>
      <c r="E11" s="62" t="s">
        <v>33</v>
      </c>
      <c r="F11" s="62">
        <v>140374</v>
      </c>
      <c r="G11" s="62">
        <v>1100</v>
      </c>
      <c r="H11" s="62">
        <f t="shared" si="0"/>
        <v>139274</v>
      </c>
      <c r="I11" s="62">
        <f t="shared" si="1"/>
        <v>25069.32</v>
      </c>
      <c r="J11" s="63">
        <f t="shared" si="2"/>
        <v>164343.32</v>
      </c>
    </row>
    <row r="12" spans="1:10" s="111" customFormat="1" x14ac:dyDescent="0.25">
      <c r="A12" s="144" t="s">
        <v>43</v>
      </c>
      <c r="B12" s="62" t="s">
        <v>16</v>
      </c>
      <c r="C12" s="62" t="s">
        <v>9</v>
      </c>
      <c r="D12" s="62" t="s">
        <v>17</v>
      </c>
      <c r="E12" s="62" t="s">
        <v>18</v>
      </c>
      <c r="F12" s="62">
        <v>139683</v>
      </c>
      <c r="G12" s="62">
        <v>1100</v>
      </c>
      <c r="H12" s="62">
        <f t="shared" si="0"/>
        <v>138583</v>
      </c>
      <c r="I12" s="62">
        <f t="shared" si="1"/>
        <v>24944.94</v>
      </c>
      <c r="J12" s="63">
        <f t="shared" si="2"/>
        <v>163527.94</v>
      </c>
    </row>
    <row r="13" spans="1:10" s="111" customFormat="1" x14ac:dyDescent="0.25">
      <c r="A13" s="144" t="s">
        <v>43</v>
      </c>
      <c r="B13" s="62" t="s">
        <v>16</v>
      </c>
      <c r="C13" s="62" t="s">
        <v>29</v>
      </c>
      <c r="D13" s="62" t="s">
        <v>34</v>
      </c>
      <c r="E13" s="62" t="s">
        <v>35</v>
      </c>
      <c r="F13" s="62">
        <v>138883</v>
      </c>
      <c r="G13" s="62">
        <v>1100</v>
      </c>
      <c r="H13" s="62">
        <f t="shared" si="0"/>
        <v>137783</v>
      </c>
      <c r="I13" s="62">
        <f t="shared" si="1"/>
        <v>24800.94</v>
      </c>
      <c r="J13" s="63">
        <f t="shared" si="2"/>
        <v>162583.94</v>
      </c>
    </row>
    <row r="14" spans="1:10" s="111" customFormat="1" x14ac:dyDescent="0.25">
      <c r="A14" s="144" t="s">
        <v>43</v>
      </c>
      <c r="B14" s="62" t="s">
        <v>16</v>
      </c>
      <c r="C14" s="62" t="s">
        <v>9</v>
      </c>
      <c r="D14" s="62" t="s">
        <v>19</v>
      </c>
      <c r="E14" s="62" t="s">
        <v>20</v>
      </c>
      <c r="F14" s="62">
        <v>142069</v>
      </c>
      <c r="G14" s="62">
        <v>1100</v>
      </c>
      <c r="H14" s="62">
        <f t="shared" si="0"/>
        <v>140969</v>
      </c>
      <c r="I14" s="62">
        <f t="shared" si="1"/>
        <v>25374.42</v>
      </c>
      <c r="J14" s="63">
        <f t="shared" si="2"/>
        <v>166343.41999999998</v>
      </c>
    </row>
    <row r="15" spans="1:10" s="111" customFormat="1" ht="15.75" customHeight="1" x14ac:dyDescent="0.25">
      <c r="A15" s="144" t="s">
        <v>43</v>
      </c>
      <c r="B15" s="62" t="s">
        <v>16</v>
      </c>
      <c r="C15" s="62" t="s">
        <v>99</v>
      </c>
      <c r="D15" s="62" t="s">
        <v>100</v>
      </c>
      <c r="E15" s="62" t="s">
        <v>101</v>
      </c>
      <c r="F15" s="62">
        <v>141269</v>
      </c>
      <c r="G15" s="62">
        <v>1100</v>
      </c>
      <c r="H15" s="62">
        <f t="shared" si="0"/>
        <v>140169</v>
      </c>
      <c r="I15" s="62">
        <f t="shared" si="1"/>
        <v>25230.42</v>
      </c>
      <c r="J15" s="63">
        <f t="shared" si="2"/>
        <v>165399.41999999998</v>
      </c>
    </row>
    <row r="16" spans="1:10" s="111" customFormat="1" x14ac:dyDescent="0.25">
      <c r="A16" s="144" t="s">
        <v>43</v>
      </c>
      <c r="B16" s="62" t="s">
        <v>21</v>
      </c>
      <c r="C16" s="62" t="s">
        <v>9</v>
      </c>
      <c r="D16" s="62" t="s">
        <v>22</v>
      </c>
      <c r="E16" s="62" t="s">
        <v>23</v>
      </c>
      <c r="F16" s="62">
        <v>141848</v>
      </c>
      <c r="G16" s="62">
        <v>1100</v>
      </c>
      <c r="H16" s="62">
        <f t="shared" si="0"/>
        <v>140748</v>
      </c>
      <c r="I16" s="62">
        <f t="shared" si="1"/>
        <v>25334.639999999999</v>
      </c>
      <c r="J16" s="63">
        <f t="shared" si="2"/>
        <v>166082.64000000001</v>
      </c>
    </row>
    <row r="17" spans="1:10" s="111" customFormat="1" ht="16.5" customHeight="1" x14ac:dyDescent="0.25">
      <c r="A17" s="144" t="s">
        <v>43</v>
      </c>
      <c r="B17" s="62" t="s">
        <v>21</v>
      </c>
      <c r="C17" s="62" t="s">
        <v>29</v>
      </c>
      <c r="D17" s="62" t="s">
        <v>36</v>
      </c>
      <c r="E17" s="62" t="s">
        <v>37</v>
      </c>
      <c r="F17" s="62">
        <v>141048</v>
      </c>
      <c r="G17" s="62">
        <v>1100</v>
      </c>
      <c r="H17" s="62">
        <f t="shared" si="0"/>
        <v>139948</v>
      </c>
      <c r="I17" s="62">
        <f t="shared" si="1"/>
        <v>25190.639999999999</v>
      </c>
      <c r="J17" s="63">
        <f t="shared" si="2"/>
        <v>165138.64000000001</v>
      </c>
    </row>
    <row r="18" spans="1:10" s="111" customFormat="1" ht="16.5" customHeight="1" x14ac:dyDescent="0.25">
      <c r="A18" s="144" t="s">
        <v>43</v>
      </c>
      <c r="B18" s="62" t="s">
        <v>122</v>
      </c>
      <c r="C18" s="62" t="s">
        <v>9</v>
      </c>
      <c r="D18" s="62" t="s">
        <v>123</v>
      </c>
      <c r="E18" s="62" t="s">
        <v>124</v>
      </c>
      <c r="F18" s="62">
        <v>138374</v>
      </c>
      <c r="G18" s="62">
        <v>1100</v>
      </c>
      <c r="H18" s="62">
        <f t="shared" si="0"/>
        <v>137274</v>
      </c>
      <c r="I18" s="62">
        <f t="shared" si="1"/>
        <v>24709.32</v>
      </c>
      <c r="J18" s="63">
        <f t="shared" si="2"/>
        <v>161983.32</v>
      </c>
    </row>
    <row r="19" spans="1:10" s="111" customFormat="1" x14ac:dyDescent="0.25">
      <c r="A19" s="144" t="s">
        <v>43</v>
      </c>
      <c r="B19" s="62" t="s">
        <v>42</v>
      </c>
      <c r="C19" s="62" t="s">
        <v>9</v>
      </c>
      <c r="D19" s="62" t="s">
        <v>24</v>
      </c>
      <c r="E19" s="62" t="s">
        <v>25</v>
      </c>
      <c r="F19" s="62">
        <v>143717</v>
      </c>
      <c r="G19" s="62">
        <v>1100</v>
      </c>
      <c r="H19" s="62">
        <f t="shared" si="0"/>
        <v>142617</v>
      </c>
      <c r="I19" s="62">
        <f t="shared" si="1"/>
        <v>25671.059999999998</v>
      </c>
      <c r="J19" s="63">
        <f t="shared" si="2"/>
        <v>168288.06</v>
      </c>
    </row>
    <row r="20" spans="1:10" s="99" customFormat="1" x14ac:dyDescent="0.25">
      <c r="A20" s="144" t="s">
        <v>43</v>
      </c>
      <c r="B20" s="62" t="s">
        <v>42</v>
      </c>
      <c r="C20" s="62" t="s">
        <v>29</v>
      </c>
      <c r="D20" s="62" t="s">
        <v>40</v>
      </c>
      <c r="E20" s="62" t="s">
        <v>41</v>
      </c>
      <c r="F20" s="62">
        <v>142917</v>
      </c>
      <c r="G20" s="62">
        <v>1100</v>
      </c>
      <c r="H20" s="62">
        <f t="shared" si="0"/>
        <v>141817</v>
      </c>
      <c r="I20" s="62">
        <f t="shared" si="1"/>
        <v>25527.059999999998</v>
      </c>
      <c r="J20" s="63">
        <f t="shared" si="2"/>
        <v>167344.06</v>
      </c>
    </row>
    <row r="21" spans="1:10" s="111" customFormat="1" x14ac:dyDescent="0.25">
      <c r="A21" s="144" t="s">
        <v>43</v>
      </c>
      <c r="B21" s="62" t="s">
        <v>26</v>
      </c>
      <c r="C21" s="62" t="s">
        <v>9</v>
      </c>
      <c r="D21" s="62" t="s">
        <v>27</v>
      </c>
      <c r="E21" s="62" t="s">
        <v>28</v>
      </c>
      <c r="F21" s="62">
        <v>142552</v>
      </c>
      <c r="G21" s="62">
        <v>1100</v>
      </c>
      <c r="H21" s="62">
        <f t="shared" si="0"/>
        <v>141452</v>
      </c>
      <c r="I21" s="62">
        <f t="shared" si="1"/>
        <v>25461.360000000001</v>
      </c>
      <c r="J21" s="63">
        <f t="shared" si="2"/>
        <v>166913.35999999999</v>
      </c>
    </row>
    <row r="22" spans="1:10" s="99" customFormat="1" x14ac:dyDescent="0.25">
      <c r="A22" s="144" t="s">
        <v>43</v>
      </c>
      <c r="B22" s="62" t="s">
        <v>26</v>
      </c>
      <c r="C22" s="62" t="s">
        <v>29</v>
      </c>
      <c r="D22" s="62" t="s">
        <v>38</v>
      </c>
      <c r="E22" s="62" t="s">
        <v>39</v>
      </c>
      <c r="F22" s="62">
        <v>141752</v>
      </c>
      <c r="G22" s="62">
        <v>1100</v>
      </c>
      <c r="H22" s="62">
        <f t="shared" si="0"/>
        <v>140652</v>
      </c>
      <c r="I22" s="62">
        <f t="shared" si="1"/>
        <v>25317.360000000001</v>
      </c>
      <c r="J22" s="63">
        <f t="shared" si="2"/>
        <v>165969.35999999999</v>
      </c>
    </row>
    <row r="23" spans="1:10" s="99" customFormat="1" x14ac:dyDescent="0.25">
      <c r="A23" s="144" t="s">
        <v>43</v>
      </c>
      <c r="B23" s="62" t="s">
        <v>102</v>
      </c>
      <c r="C23" s="62" t="s">
        <v>91</v>
      </c>
      <c r="D23" s="62" t="s">
        <v>105</v>
      </c>
      <c r="E23" s="62" t="s">
        <v>92</v>
      </c>
      <c r="F23" s="62">
        <v>134883</v>
      </c>
      <c r="G23" s="62">
        <v>0</v>
      </c>
      <c r="H23" s="62">
        <f t="shared" si="0"/>
        <v>134883</v>
      </c>
      <c r="I23" s="62">
        <f t="shared" si="1"/>
        <v>24278.94</v>
      </c>
      <c r="J23" s="63">
        <f t="shared" si="2"/>
        <v>159161.94</v>
      </c>
    </row>
    <row r="24" spans="1:10" s="99" customFormat="1" x14ac:dyDescent="0.25">
      <c r="A24" s="144" t="s">
        <v>43</v>
      </c>
      <c r="B24" s="62" t="s">
        <v>102</v>
      </c>
      <c r="C24" s="62" t="s">
        <v>93</v>
      </c>
      <c r="D24" s="62" t="s">
        <v>106</v>
      </c>
      <c r="E24" s="62" t="s">
        <v>94</v>
      </c>
      <c r="F24" s="62">
        <v>134083</v>
      </c>
      <c r="G24" s="62">
        <v>0</v>
      </c>
      <c r="H24" s="62">
        <f t="shared" si="0"/>
        <v>134083</v>
      </c>
      <c r="I24" s="62">
        <f t="shared" si="1"/>
        <v>24134.94</v>
      </c>
      <c r="J24" s="63">
        <f t="shared" si="2"/>
        <v>158217.94</v>
      </c>
    </row>
    <row r="25" spans="1:10" s="99" customFormat="1" x14ac:dyDescent="0.25">
      <c r="A25" s="144" t="s">
        <v>43</v>
      </c>
      <c r="B25" s="62" t="s">
        <v>102</v>
      </c>
      <c r="C25" s="62" t="s">
        <v>95</v>
      </c>
      <c r="D25" s="62" t="s">
        <v>107</v>
      </c>
      <c r="E25" s="62" t="s">
        <v>96</v>
      </c>
      <c r="F25" s="62">
        <v>134083</v>
      </c>
      <c r="G25" s="62">
        <v>0</v>
      </c>
      <c r="H25" s="62">
        <f t="shared" si="0"/>
        <v>134083</v>
      </c>
      <c r="I25" s="62">
        <f t="shared" si="1"/>
        <v>24134.94</v>
      </c>
      <c r="J25" s="63">
        <f t="shared" si="2"/>
        <v>158217.94</v>
      </c>
    </row>
    <row r="26" spans="1:10" s="99" customFormat="1" ht="15.75" thickBot="1" x14ac:dyDescent="0.3">
      <c r="A26" s="145" t="s">
        <v>43</v>
      </c>
      <c r="B26" s="68" t="s">
        <v>102</v>
      </c>
      <c r="C26" s="68" t="s">
        <v>97</v>
      </c>
      <c r="D26" s="68" t="s">
        <v>108</v>
      </c>
      <c r="E26" s="68" t="s">
        <v>98</v>
      </c>
      <c r="F26" s="68">
        <v>135383</v>
      </c>
      <c r="G26" s="68">
        <v>0</v>
      </c>
      <c r="H26" s="68">
        <f t="shared" si="0"/>
        <v>135383</v>
      </c>
      <c r="I26" s="68">
        <f t="shared" si="1"/>
        <v>24368.94</v>
      </c>
      <c r="J26" s="69">
        <f t="shared" si="2"/>
        <v>159751.94</v>
      </c>
    </row>
    <row r="27" spans="1:10" s="34" customFormat="1" ht="15" customHeight="1" x14ac:dyDescent="0.25">
      <c r="A27" s="56" t="s">
        <v>51</v>
      </c>
      <c r="B27" s="57" t="s">
        <v>10</v>
      </c>
      <c r="C27" s="58" t="s">
        <v>9</v>
      </c>
      <c r="D27" s="58" t="s">
        <v>11</v>
      </c>
      <c r="E27" s="58" t="s">
        <v>12</v>
      </c>
      <c r="F27" s="204">
        <v>142823</v>
      </c>
      <c r="G27" s="58">
        <v>1100</v>
      </c>
      <c r="H27" s="58">
        <f t="shared" ref="H27:H41" si="3">F27-G27</f>
        <v>141723</v>
      </c>
      <c r="I27" s="58">
        <f t="shared" ref="I27:I41" si="4">H27*18%</f>
        <v>25510.14</v>
      </c>
      <c r="J27" s="59">
        <f t="shared" ref="J27:J83" si="5">H27+I27</f>
        <v>167233.14000000001</v>
      </c>
    </row>
    <row r="28" spans="1:10" s="34" customFormat="1" ht="15" customHeight="1" x14ac:dyDescent="0.25">
      <c r="A28" s="60" t="s">
        <v>51</v>
      </c>
      <c r="B28" s="61" t="s">
        <v>10</v>
      </c>
      <c r="C28" s="62" t="s">
        <v>29</v>
      </c>
      <c r="D28" s="62" t="s">
        <v>30</v>
      </c>
      <c r="E28" s="62" t="s">
        <v>31</v>
      </c>
      <c r="F28" s="62">
        <v>142023</v>
      </c>
      <c r="G28" s="62">
        <v>1100</v>
      </c>
      <c r="H28" s="62">
        <f t="shared" si="3"/>
        <v>140923</v>
      </c>
      <c r="I28" s="62">
        <f t="shared" si="4"/>
        <v>25366.14</v>
      </c>
      <c r="J28" s="63">
        <f t="shared" si="5"/>
        <v>166289.14000000001</v>
      </c>
    </row>
    <row r="29" spans="1:10" s="34" customFormat="1" x14ac:dyDescent="0.25">
      <c r="A29" s="60" t="s">
        <v>51</v>
      </c>
      <c r="B29" s="61" t="s">
        <v>10</v>
      </c>
      <c r="C29" s="62" t="s">
        <v>9</v>
      </c>
      <c r="D29" s="62" t="s">
        <v>14</v>
      </c>
      <c r="E29" s="62" t="s">
        <v>15</v>
      </c>
      <c r="F29" s="62">
        <v>142023</v>
      </c>
      <c r="G29" s="62">
        <v>1100</v>
      </c>
      <c r="H29" s="62">
        <f t="shared" si="3"/>
        <v>140923</v>
      </c>
      <c r="I29" s="62">
        <f t="shared" si="4"/>
        <v>25366.14</v>
      </c>
      <c r="J29" s="63">
        <f t="shared" si="5"/>
        <v>166289.14000000001</v>
      </c>
    </row>
    <row r="30" spans="1:10" s="34" customFormat="1" x14ac:dyDescent="0.25">
      <c r="A30" s="60" t="s">
        <v>51</v>
      </c>
      <c r="B30" s="61" t="s">
        <v>10</v>
      </c>
      <c r="C30" s="62" t="s">
        <v>29</v>
      </c>
      <c r="D30" s="62" t="s">
        <v>32</v>
      </c>
      <c r="E30" s="62" t="s">
        <v>33</v>
      </c>
      <c r="F30" s="62">
        <v>141223</v>
      </c>
      <c r="G30" s="62">
        <v>1100</v>
      </c>
      <c r="H30" s="62">
        <f t="shared" si="3"/>
        <v>140123</v>
      </c>
      <c r="I30" s="62">
        <f t="shared" si="4"/>
        <v>25222.14</v>
      </c>
      <c r="J30" s="63">
        <f t="shared" si="5"/>
        <v>165345.14000000001</v>
      </c>
    </row>
    <row r="31" spans="1:10" s="34" customFormat="1" x14ac:dyDescent="0.25">
      <c r="A31" s="60" t="s">
        <v>51</v>
      </c>
      <c r="B31" s="61" t="s">
        <v>16</v>
      </c>
      <c r="C31" s="62" t="s">
        <v>9</v>
      </c>
      <c r="D31" s="62" t="s">
        <v>17</v>
      </c>
      <c r="E31" s="62" t="s">
        <v>18</v>
      </c>
      <c r="F31" s="208">
        <v>140923</v>
      </c>
      <c r="G31" s="62">
        <v>1100</v>
      </c>
      <c r="H31" s="62">
        <f t="shared" si="3"/>
        <v>139823</v>
      </c>
      <c r="I31" s="62">
        <f t="shared" si="4"/>
        <v>25168.14</v>
      </c>
      <c r="J31" s="63">
        <f t="shared" si="5"/>
        <v>164991.14000000001</v>
      </c>
    </row>
    <row r="32" spans="1:10" s="34" customFormat="1" x14ac:dyDescent="0.25">
      <c r="A32" s="60" t="s">
        <v>51</v>
      </c>
      <c r="B32" s="61" t="s">
        <v>16</v>
      </c>
      <c r="C32" s="62" t="s">
        <v>29</v>
      </c>
      <c r="D32" s="62" t="s">
        <v>34</v>
      </c>
      <c r="E32" s="62" t="s">
        <v>35</v>
      </c>
      <c r="F32" s="62">
        <v>140123</v>
      </c>
      <c r="G32" s="62">
        <v>1100</v>
      </c>
      <c r="H32" s="62">
        <f t="shared" si="3"/>
        <v>139023</v>
      </c>
      <c r="I32" s="62">
        <f t="shared" si="4"/>
        <v>25024.14</v>
      </c>
      <c r="J32" s="63">
        <f t="shared" si="5"/>
        <v>164047.14000000001</v>
      </c>
    </row>
    <row r="33" spans="1:10" s="34" customFormat="1" x14ac:dyDescent="0.25">
      <c r="A33" s="60" t="s">
        <v>51</v>
      </c>
      <c r="B33" s="61" t="s">
        <v>16</v>
      </c>
      <c r="C33" s="62" t="s">
        <v>9</v>
      </c>
      <c r="D33" s="62" t="s">
        <v>19</v>
      </c>
      <c r="E33" s="62" t="s">
        <v>20</v>
      </c>
      <c r="F33" s="62">
        <v>142898</v>
      </c>
      <c r="G33" s="62">
        <v>1100</v>
      </c>
      <c r="H33" s="62">
        <f t="shared" si="3"/>
        <v>141798</v>
      </c>
      <c r="I33" s="62">
        <f t="shared" si="4"/>
        <v>25523.64</v>
      </c>
      <c r="J33" s="63">
        <f t="shared" si="5"/>
        <v>167321.64000000001</v>
      </c>
    </row>
    <row r="34" spans="1:10" s="34" customFormat="1" x14ac:dyDescent="0.25">
      <c r="A34" s="60" t="s">
        <v>51</v>
      </c>
      <c r="B34" s="61" t="s">
        <v>16</v>
      </c>
      <c r="C34" s="62" t="s">
        <v>99</v>
      </c>
      <c r="D34" s="62" t="s">
        <v>100</v>
      </c>
      <c r="E34" s="62" t="s">
        <v>101</v>
      </c>
      <c r="F34" s="62">
        <v>142098</v>
      </c>
      <c r="G34" s="62">
        <v>1100</v>
      </c>
      <c r="H34" s="62">
        <f t="shared" ref="H34" si="6">F34-G34</f>
        <v>140998</v>
      </c>
      <c r="I34" s="62">
        <f t="shared" ref="I34" si="7">H34*18%</f>
        <v>25379.64</v>
      </c>
      <c r="J34" s="63">
        <f t="shared" si="5"/>
        <v>166377.64000000001</v>
      </c>
    </row>
    <row r="35" spans="1:10" s="34" customFormat="1" x14ac:dyDescent="0.25">
      <c r="A35" s="60" t="s">
        <v>51</v>
      </c>
      <c r="B35" s="61" t="s">
        <v>21</v>
      </c>
      <c r="C35" s="62" t="s">
        <v>9</v>
      </c>
      <c r="D35" s="62" t="s">
        <v>22</v>
      </c>
      <c r="E35" s="62" t="s">
        <v>23</v>
      </c>
      <c r="F35" s="62">
        <v>143123</v>
      </c>
      <c r="G35" s="62">
        <v>1100</v>
      </c>
      <c r="H35" s="62">
        <f t="shared" si="3"/>
        <v>142023</v>
      </c>
      <c r="I35" s="62">
        <f t="shared" si="4"/>
        <v>25564.14</v>
      </c>
      <c r="J35" s="63">
        <f t="shared" si="5"/>
        <v>167587.14000000001</v>
      </c>
    </row>
    <row r="36" spans="1:10" s="34" customFormat="1" x14ac:dyDescent="0.25">
      <c r="A36" s="60" t="s">
        <v>51</v>
      </c>
      <c r="B36" s="61" t="s">
        <v>21</v>
      </c>
      <c r="C36" s="62" t="s">
        <v>29</v>
      </c>
      <c r="D36" s="62" t="s">
        <v>36</v>
      </c>
      <c r="E36" s="62" t="s">
        <v>37</v>
      </c>
      <c r="F36" s="62">
        <v>142323</v>
      </c>
      <c r="G36" s="62">
        <v>1100</v>
      </c>
      <c r="H36" s="62">
        <f t="shared" si="3"/>
        <v>141223</v>
      </c>
      <c r="I36" s="62">
        <f t="shared" si="4"/>
        <v>25420.14</v>
      </c>
      <c r="J36" s="63">
        <f t="shared" si="5"/>
        <v>166643.14000000001</v>
      </c>
    </row>
    <row r="37" spans="1:10" s="34" customFormat="1" x14ac:dyDescent="0.25">
      <c r="A37" s="60" t="s">
        <v>51</v>
      </c>
      <c r="B37" s="61" t="s">
        <v>122</v>
      </c>
      <c r="C37" s="62" t="s">
        <v>9</v>
      </c>
      <c r="D37" s="62" t="s">
        <v>123</v>
      </c>
      <c r="E37" s="62" t="s">
        <v>124</v>
      </c>
      <c r="F37" s="62">
        <v>139123</v>
      </c>
      <c r="G37" s="62">
        <v>1100</v>
      </c>
      <c r="H37" s="62">
        <f t="shared" ref="H37" si="8">F37-G37</f>
        <v>138023</v>
      </c>
      <c r="I37" s="62">
        <f t="shared" ref="I37" si="9">H37*18%</f>
        <v>24844.14</v>
      </c>
      <c r="J37" s="63">
        <f t="shared" si="5"/>
        <v>162867.14000000001</v>
      </c>
    </row>
    <row r="38" spans="1:10" s="34" customFormat="1" x14ac:dyDescent="0.25">
      <c r="A38" s="60" t="s">
        <v>51</v>
      </c>
      <c r="B38" s="61" t="s">
        <v>42</v>
      </c>
      <c r="C38" s="62" t="s">
        <v>9</v>
      </c>
      <c r="D38" s="62" t="s">
        <v>24</v>
      </c>
      <c r="E38" s="62" t="s">
        <v>25</v>
      </c>
      <c r="F38" s="62">
        <v>144473</v>
      </c>
      <c r="G38" s="62">
        <v>1100</v>
      </c>
      <c r="H38" s="62">
        <f t="shared" si="3"/>
        <v>143373</v>
      </c>
      <c r="I38" s="62">
        <f t="shared" si="4"/>
        <v>25807.14</v>
      </c>
      <c r="J38" s="63">
        <f t="shared" si="5"/>
        <v>169180.14</v>
      </c>
    </row>
    <row r="39" spans="1:10" s="34" customFormat="1" x14ac:dyDescent="0.25">
      <c r="A39" s="60" t="s">
        <v>51</v>
      </c>
      <c r="B39" s="61" t="s">
        <v>42</v>
      </c>
      <c r="C39" s="62" t="s">
        <v>29</v>
      </c>
      <c r="D39" s="62" t="s">
        <v>40</v>
      </c>
      <c r="E39" s="62" t="s">
        <v>41</v>
      </c>
      <c r="F39" s="62">
        <v>143673</v>
      </c>
      <c r="G39" s="62">
        <v>1100</v>
      </c>
      <c r="H39" s="62">
        <f t="shared" si="3"/>
        <v>142573</v>
      </c>
      <c r="I39" s="62">
        <f t="shared" si="4"/>
        <v>25663.14</v>
      </c>
      <c r="J39" s="63">
        <f t="shared" si="5"/>
        <v>168236.14</v>
      </c>
    </row>
    <row r="40" spans="1:10" s="34" customFormat="1" x14ac:dyDescent="0.25">
      <c r="A40" s="60" t="s">
        <v>51</v>
      </c>
      <c r="B40" s="61" t="s">
        <v>26</v>
      </c>
      <c r="C40" s="62" t="s">
        <v>9</v>
      </c>
      <c r="D40" s="62" t="s">
        <v>27</v>
      </c>
      <c r="E40" s="62" t="s">
        <v>28</v>
      </c>
      <c r="F40" s="62">
        <v>143050</v>
      </c>
      <c r="G40" s="62">
        <v>1100</v>
      </c>
      <c r="H40" s="62">
        <f t="shared" si="3"/>
        <v>141950</v>
      </c>
      <c r="I40" s="62">
        <f t="shared" si="4"/>
        <v>25551</v>
      </c>
      <c r="J40" s="63">
        <f t="shared" si="5"/>
        <v>167501</v>
      </c>
    </row>
    <row r="41" spans="1:10" s="34" customFormat="1" x14ac:dyDescent="0.25">
      <c r="A41" s="60" t="s">
        <v>51</v>
      </c>
      <c r="B41" s="61" t="s">
        <v>26</v>
      </c>
      <c r="C41" s="62" t="s">
        <v>29</v>
      </c>
      <c r="D41" s="62" t="s">
        <v>38</v>
      </c>
      <c r="E41" s="62" t="s">
        <v>39</v>
      </c>
      <c r="F41" s="62">
        <v>142250</v>
      </c>
      <c r="G41" s="62">
        <v>1100</v>
      </c>
      <c r="H41" s="62">
        <f t="shared" si="3"/>
        <v>141150</v>
      </c>
      <c r="I41" s="62">
        <f t="shared" si="4"/>
        <v>25407</v>
      </c>
      <c r="J41" s="63">
        <f t="shared" si="5"/>
        <v>166557</v>
      </c>
    </row>
    <row r="42" spans="1:10" s="34" customFormat="1" x14ac:dyDescent="0.25">
      <c r="A42" s="60" t="s">
        <v>51</v>
      </c>
      <c r="B42" s="61"/>
      <c r="C42" s="62" t="s">
        <v>91</v>
      </c>
      <c r="D42" s="62" t="s">
        <v>105</v>
      </c>
      <c r="E42" s="62" t="s">
        <v>92</v>
      </c>
      <c r="F42" s="62">
        <v>136523</v>
      </c>
      <c r="G42" s="62">
        <v>0</v>
      </c>
      <c r="H42" s="62">
        <f t="shared" ref="H42:H45" si="10">F42-G42</f>
        <v>136523</v>
      </c>
      <c r="I42" s="62">
        <f t="shared" ref="I42:I45" si="11">H42*18%</f>
        <v>24574.14</v>
      </c>
      <c r="J42" s="63">
        <f t="shared" si="5"/>
        <v>161097.14000000001</v>
      </c>
    </row>
    <row r="43" spans="1:10" s="34" customFormat="1" x14ac:dyDescent="0.25">
      <c r="A43" s="60" t="s">
        <v>51</v>
      </c>
      <c r="B43" s="61"/>
      <c r="C43" s="62" t="s">
        <v>93</v>
      </c>
      <c r="D43" s="62" t="s">
        <v>106</v>
      </c>
      <c r="E43" s="62" t="s">
        <v>94</v>
      </c>
      <c r="F43" s="62">
        <v>135723</v>
      </c>
      <c r="G43" s="62">
        <v>0</v>
      </c>
      <c r="H43" s="62">
        <f t="shared" si="10"/>
        <v>135723</v>
      </c>
      <c r="I43" s="62">
        <f t="shared" si="11"/>
        <v>24430.14</v>
      </c>
      <c r="J43" s="63">
        <f t="shared" si="5"/>
        <v>160153.14000000001</v>
      </c>
    </row>
    <row r="44" spans="1:10" s="34" customFormat="1" x14ac:dyDescent="0.25">
      <c r="A44" s="60" t="s">
        <v>51</v>
      </c>
      <c r="B44" s="61"/>
      <c r="C44" s="62" t="s">
        <v>95</v>
      </c>
      <c r="D44" s="62" t="s">
        <v>107</v>
      </c>
      <c r="E44" s="62" t="s">
        <v>96</v>
      </c>
      <c r="F44" s="62">
        <v>135723</v>
      </c>
      <c r="G44" s="62">
        <v>0</v>
      </c>
      <c r="H44" s="62">
        <f t="shared" si="10"/>
        <v>135723</v>
      </c>
      <c r="I44" s="62">
        <f t="shared" si="11"/>
        <v>24430.14</v>
      </c>
      <c r="J44" s="63">
        <f t="shared" si="5"/>
        <v>160153.14000000001</v>
      </c>
    </row>
    <row r="45" spans="1:10" s="34" customFormat="1" ht="15.75" thickBot="1" x14ac:dyDescent="0.3">
      <c r="A45" s="66" t="s">
        <v>51</v>
      </c>
      <c r="B45" s="67"/>
      <c r="C45" s="68" t="s">
        <v>97</v>
      </c>
      <c r="D45" s="68" t="s">
        <v>108</v>
      </c>
      <c r="E45" s="68" t="s">
        <v>98</v>
      </c>
      <c r="F45" s="68">
        <v>137023</v>
      </c>
      <c r="G45" s="68">
        <v>0</v>
      </c>
      <c r="H45" s="68">
        <f t="shared" si="10"/>
        <v>137023</v>
      </c>
      <c r="I45" s="68">
        <f t="shared" si="11"/>
        <v>24664.14</v>
      </c>
      <c r="J45" s="69">
        <f t="shared" si="5"/>
        <v>161687.14000000001</v>
      </c>
    </row>
    <row r="46" spans="1:10" s="34" customFormat="1" x14ac:dyDescent="0.25">
      <c r="A46" s="56" t="s">
        <v>86</v>
      </c>
      <c r="B46" s="57" t="s">
        <v>10</v>
      </c>
      <c r="C46" s="58" t="s">
        <v>9</v>
      </c>
      <c r="D46" s="58" t="s">
        <v>11</v>
      </c>
      <c r="E46" s="58" t="s">
        <v>12</v>
      </c>
      <c r="F46" s="204">
        <v>138040</v>
      </c>
      <c r="G46" s="58">
        <v>1100</v>
      </c>
      <c r="H46" s="58">
        <f t="shared" ref="H46:H83" si="12">F46-G46</f>
        <v>136940</v>
      </c>
      <c r="I46" s="58">
        <f t="shared" ref="I46:I83" si="13">H46*18%</f>
        <v>24649.200000000001</v>
      </c>
      <c r="J46" s="59">
        <f t="shared" si="5"/>
        <v>161589.20000000001</v>
      </c>
    </row>
    <row r="47" spans="1:10" s="34" customFormat="1" x14ac:dyDescent="0.25">
      <c r="A47" s="60" t="s">
        <v>86</v>
      </c>
      <c r="B47" s="61" t="s">
        <v>10</v>
      </c>
      <c r="C47" s="62" t="s">
        <v>29</v>
      </c>
      <c r="D47" s="62" t="s">
        <v>30</v>
      </c>
      <c r="E47" s="62" t="s">
        <v>31</v>
      </c>
      <c r="F47" s="62">
        <v>137240</v>
      </c>
      <c r="G47" s="62">
        <v>1100</v>
      </c>
      <c r="H47" s="62">
        <f t="shared" si="12"/>
        <v>136140</v>
      </c>
      <c r="I47" s="62">
        <f t="shared" si="13"/>
        <v>24505.200000000001</v>
      </c>
      <c r="J47" s="63">
        <f t="shared" si="5"/>
        <v>160645.20000000001</v>
      </c>
    </row>
    <row r="48" spans="1:10" s="34" customFormat="1" x14ac:dyDescent="0.25">
      <c r="A48" s="60" t="s">
        <v>86</v>
      </c>
      <c r="B48" s="61" t="s">
        <v>10</v>
      </c>
      <c r="C48" s="62" t="s">
        <v>9</v>
      </c>
      <c r="D48" s="62" t="s">
        <v>14</v>
      </c>
      <c r="E48" s="62" t="s">
        <v>15</v>
      </c>
      <c r="F48" s="62">
        <v>137240</v>
      </c>
      <c r="G48" s="62">
        <v>1100</v>
      </c>
      <c r="H48" s="62">
        <f t="shared" si="12"/>
        <v>136140</v>
      </c>
      <c r="I48" s="62">
        <f t="shared" si="13"/>
        <v>24505.200000000001</v>
      </c>
      <c r="J48" s="63">
        <f t="shared" si="5"/>
        <v>160645.20000000001</v>
      </c>
    </row>
    <row r="49" spans="1:10" s="34" customFormat="1" x14ac:dyDescent="0.25">
      <c r="A49" s="60" t="s">
        <v>86</v>
      </c>
      <c r="B49" s="61" t="s">
        <v>10</v>
      </c>
      <c r="C49" s="62" t="s">
        <v>29</v>
      </c>
      <c r="D49" s="62" t="s">
        <v>32</v>
      </c>
      <c r="E49" s="62" t="s">
        <v>33</v>
      </c>
      <c r="F49" s="62">
        <v>136440</v>
      </c>
      <c r="G49" s="62">
        <v>1100</v>
      </c>
      <c r="H49" s="62">
        <f t="shared" si="12"/>
        <v>135340</v>
      </c>
      <c r="I49" s="62">
        <f t="shared" si="13"/>
        <v>24361.200000000001</v>
      </c>
      <c r="J49" s="63">
        <f t="shared" si="5"/>
        <v>159701.20000000001</v>
      </c>
    </row>
    <row r="50" spans="1:10" s="34" customFormat="1" x14ac:dyDescent="0.25">
      <c r="A50" s="60" t="s">
        <v>86</v>
      </c>
      <c r="B50" s="61" t="s">
        <v>16</v>
      </c>
      <c r="C50" s="62" t="s">
        <v>9</v>
      </c>
      <c r="D50" s="62" t="s">
        <v>17</v>
      </c>
      <c r="E50" s="62" t="s">
        <v>18</v>
      </c>
      <c r="F50" s="205">
        <v>136590</v>
      </c>
      <c r="G50" s="62">
        <v>1100</v>
      </c>
      <c r="H50" s="62">
        <f t="shared" si="12"/>
        <v>135490</v>
      </c>
      <c r="I50" s="62">
        <f t="shared" si="13"/>
        <v>24388.2</v>
      </c>
      <c r="J50" s="63">
        <f t="shared" si="5"/>
        <v>159878.20000000001</v>
      </c>
    </row>
    <row r="51" spans="1:10" s="34" customFormat="1" x14ac:dyDescent="0.25">
      <c r="A51" s="60" t="s">
        <v>86</v>
      </c>
      <c r="B51" s="61" t="s">
        <v>16</v>
      </c>
      <c r="C51" s="62" t="s">
        <v>29</v>
      </c>
      <c r="D51" s="62" t="s">
        <v>34</v>
      </c>
      <c r="E51" s="62" t="s">
        <v>35</v>
      </c>
      <c r="F51" s="62">
        <v>135790</v>
      </c>
      <c r="G51" s="62">
        <v>1100</v>
      </c>
      <c r="H51" s="62">
        <f t="shared" si="12"/>
        <v>134690</v>
      </c>
      <c r="I51" s="62">
        <f t="shared" si="13"/>
        <v>24244.2</v>
      </c>
      <c r="J51" s="63">
        <f t="shared" si="5"/>
        <v>158934.20000000001</v>
      </c>
    </row>
    <row r="52" spans="1:10" s="34" customFormat="1" x14ac:dyDescent="0.25">
      <c r="A52" s="60" t="s">
        <v>86</v>
      </c>
      <c r="B52" s="61" t="s">
        <v>16</v>
      </c>
      <c r="C52" s="62" t="s">
        <v>9</v>
      </c>
      <c r="D52" s="62" t="s">
        <v>19</v>
      </c>
      <c r="E52" s="62" t="s">
        <v>20</v>
      </c>
      <c r="F52" s="62">
        <v>139165</v>
      </c>
      <c r="G52" s="62">
        <v>1100</v>
      </c>
      <c r="H52" s="62">
        <f t="shared" si="12"/>
        <v>138065</v>
      </c>
      <c r="I52" s="62">
        <f t="shared" si="13"/>
        <v>24851.7</v>
      </c>
      <c r="J52" s="63">
        <f t="shared" si="5"/>
        <v>162916.70000000001</v>
      </c>
    </row>
    <row r="53" spans="1:10" s="34" customFormat="1" x14ac:dyDescent="0.25">
      <c r="A53" s="60" t="s">
        <v>86</v>
      </c>
      <c r="B53" s="61" t="s">
        <v>16</v>
      </c>
      <c r="C53" s="62" t="s">
        <v>99</v>
      </c>
      <c r="D53" s="62" t="s">
        <v>100</v>
      </c>
      <c r="E53" s="62" t="s">
        <v>101</v>
      </c>
      <c r="F53" s="62">
        <v>138365</v>
      </c>
      <c r="G53" s="62">
        <v>1100</v>
      </c>
      <c r="H53" s="62">
        <f t="shared" ref="H53" si="14">F53-G53</f>
        <v>137265</v>
      </c>
      <c r="I53" s="62">
        <f t="shared" ref="I53" si="15">H53*18%</f>
        <v>24707.7</v>
      </c>
      <c r="J53" s="63">
        <f t="shared" si="5"/>
        <v>161972.70000000001</v>
      </c>
    </row>
    <row r="54" spans="1:10" s="34" customFormat="1" x14ac:dyDescent="0.25">
      <c r="A54" s="60" t="s">
        <v>86</v>
      </c>
      <c r="B54" s="61" t="s">
        <v>21</v>
      </c>
      <c r="C54" s="62" t="s">
        <v>9</v>
      </c>
      <c r="D54" s="62" t="s">
        <v>22</v>
      </c>
      <c r="E54" s="62" t="s">
        <v>23</v>
      </c>
      <c r="F54" s="205">
        <v>137840</v>
      </c>
      <c r="G54" s="62">
        <v>1100</v>
      </c>
      <c r="H54" s="62">
        <f t="shared" si="12"/>
        <v>136740</v>
      </c>
      <c r="I54" s="62">
        <f t="shared" si="13"/>
        <v>24613.200000000001</v>
      </c>
      <c r="J54" s="63">
        <f t="shared" si="5"/>
        <v>161353.20000000001</v>
      </c>
    </row>
    <row r="55" spans="1:10" s="34" customFormat="1" x14ac:dyDescent="0.25">
      <c r="A55" s="60" t="s">
        <v>86</v>
      </c>
      <c r="B55" s="61" t="s">
        <v>21</v>
      </c>
      <c r="C55" s="62" t="s">
        <v>29</v>
      </c>
      <c r="D55" s="62" t="s">
        <v>36</v>
      </c>
      <c r="E55" s="62" t="s">
        <v>37</v>
      </c>
      <c r="F55" s="62">
        <v>137040</v>
      </c>
      <c r="G55" s="62">
        <v>1100</v>
      </c>
      <c r="H55" s="62">
        <f t="shared" si="12"/>
        <v>135940</v>
      </c>
      <c r="I55" s="62">
        <f t="shared" si="13"/>
        <v>24469.200000000001</v>
      </c>
      <c r="J55" s="63">
        <f t="shared" si="5"/>
        <v>160409.20000000001</v>
      </c>
    </row>
    <row r="56" spans="1:10" s="34" customFormat="1" x14ac:dyDescent="0.25">
      <c r="A56" s="60" t="s">
        <v>86</v>
      </c>
      <c r="B56" s="61" t="s">
        <v>122</v>
      </c>
      <c r="C56" s="62" t="s">
        <v>9</v>
      </c>
      <c r="D56" s="62" t="s">
        <v>123</v>
      </c>
      <c r="E56" s="62" t="s">
        <v>124</v>
      </c>
      <c r="F56" s="62">
        <v>133990</v>
      </c>
      <c r="G56" s="62">
        <v>1100</v>
      </c>
      <c r="H56" s="62">
        <f t="shared" ref="H56" si="16">F56-G56</f>
        <v>132890</v>
      </c>
      <c r="I56" s="62">
        <f t="shared" ref="I56" si="17">H56*18%</f>
        <v>23920.2</v>
      </c>
      <c r="J56" s="63">
        <f t="shared" si="5"/>
        <v>156810.20000000001</v>
      </c>
    </row>
    <row r="57" spans="1:10" s="34" customFormat="1" x14ac:dyDescent="0.25">
      <c r="A57" s="60" t="s">
        <v>86</v>
      </c>
      <c r="B57" s="61" t="s">
        <v>42</v>
      </c>
      <c r="C57" s="62" t="s">
        <v>9</v>
      </c>
      <c r="D57" s="62" t="s">
        <v>24</v>
      </c>
      <c r="E57" s="62" t="s">
        <v>25</v>
      </c>
      <c r="F57" s="62">
        <v>139990</v>
      </c>
      <c r="G57" s="62">
        <v>1100</v>
      </c>
      <c r="H57" s="62">
        <f t="shared" si="12"/>
        <v>138890</v>
      </c>
      <c r="I57" s="62">
        <f t="shared" si="13"/>
        <v>25000.2</v>
      </c>
      <c r="J57" s="63">
        <f t="shared" si="5"/>
        <v>163890.20000000001</v>
      </c>
    </row>
    <row r="58" spans="1:10" s="34" customFormat="1" x14ac:dyDescent="0.25">
      <c r="A58" s="60" t="s">
        <v>86</v>
      </c>
      <c r="B58" s="61" t="s">
        <v>42</v>
      </c>
      <c r="C58" s="62" t="s">
        <v>29</v>
      </c>
      <c r="D58" s="62" t="s">
        <v>40</v>
      </c>
      <c r="E58" s="62" t="s">
        <v>41</v>
      </c>
      <c r="F58" s="62">
        <v>139190</v>
      </c>
      <c r="G58" s="62">
        <v>1100</v>
      </c>
      <c r="H58" s="62">
        <f t="shared" si="12"/>
        <v>138090</v>
      </c>
      <c r="I58" s="62">
        <f t="shared" si="13"/>
        <v>24856.2</v>
      </c>
      <c r="J58" s="63">
        <f t="shared" si="5"/>
        <v>162946.20000000001</v>
      </c>
    </row>
    <row r="59" spans="1:10" s="34" customFormat="1" x14ac:dyDescent="0.25">
      <c r="A59" s="60" t="s">
        <v>86</v>
      </c>
      <c r="B59" s="61" t="s">
        <v>26</v>
      </c>
      <c r="C59" s="62" t="s">
        <v>9</v>
      </c>
      <c r="D59" s="62" t="s">
        <v>27</v>
      </c>
      <c r="E59" s="62" t="s">
        <v>28</v>
      </c>
      <c r="F59" s="62">
        <v>139803</v>
      </c>
      <c r="G59" s="62">
        <v>1100</v>
      </c>
      <c r="H59" s="62">
        <f t="shared" si="12"/>
        <v>138703</v>
      </c>
      <c r="I59" s="62">
        <f t="shared" si="13"/>
        <v>24966.54</v>
      </c>
      <c r="J59" s="63">
        <f t="shared" si="5"/>
        <v>163669.54</v>
      </c>
    </row>
    <row r="60" spans="1:10" s="34" customFormat="1" x14ac:dyDescent="0.25">
      <c r="A60" s="60" t="s">
        <v>86</v>
      </c>
      <c r="B60" s="61" t="s">
        <v>26</v>
      </c>
      <c r="C60" s="62" t="s">
        <v>29</v>
      </c>
      <c r="D60" s="62" t="s">
        <v>38</v>
      </c>
      <c r="E60" s="62" t="s">
        <v>39</v>
      </c>
      <c r="F60" s="62">
        <v>139003</v>
      </c>
      <c r="G60" s="62">
        <v>1100</v>
      </c>
      <c r="H60" s="62">
        <f t="shared" si="12"/>
        <v>137903</v>
      </c>
      <c r="I60" s="62">
        <f t="shared" si="13"/>
        <v>24822.54</v>
      </c>
      <c r="J60" s="63">
        <f t="shared" si="5"/>
        <v>162725.54</v>
      </c>
    </row>
    <row r="61" spans="1:10" s="34" customFormat="1" x14ac:dyDescent="0.25">
      <c r="A61" s="60" t="s">
        <v>86</v>
      </c>
      <c r="B61" s="61"/>
      <c r="C61" s="62" t="s">
        <v>91</v>
      </c>
      <c r="D61" s="62" t="s">
        <v>105</v>
      </c>
      <c r="E61" s="62" t="s">
        <v>92</v>
      </c>
      <c r="F61" s="62">
        <v>131790</v>
      </c>
      <c r="G61" s="62">
        <v>0</v>
      </c>
      <c r="H61" s="62">
        <f t="shared" si="12"/>
        <v>131790</v>
      </c>
      <c r="I61" s="62">
        <f t="shared" si="13"/>
        <v>23722.2</v>
      </c>
      <c r="J61" s="63">
        <f t="shared" si="5"/>
        <v>155512.20000000001</v>
      </c>
    </row>
    <row r="62" spans="1:10" s="34" customFormat="1" x14ac:dyDescent="0.25">
      <c r="A62" s="60" t="s">
        <v>86</v>
      </c>
      <c r="B62" s="61"/>
      <c r="C62" s="62" t="s">
        <v>93</v>
      </c>
      <c r="D62" s="62" t="s">
        <v>106</v>
      </c>
      <c r="E62" s="62" t="s">
        <v>94</v>
      </c>
      <c r="F62" s="62">
        <v>130990</v>
      </c>
      <c r="G62" s="62">
        <v>0</v>
      </c>
      <c r="H62" s="62">
        <f t="shared" si="12"/>
        <v>130990</v>
      </c>
      <c r="I62" s="62">
        <f t="shared" si="13"/>
        <v>23578.2</v>
      </c>
      <c r="J62" s="63">
        <f t="shared" si="5"/>
        <v>154568.20000000001</v>
      </c>
    </row>
    <row r="63" spans="1:10" s="34" customFormat="1" x14ac:dyDescent="0.25">
      <c r="A63" s="60" t="s">
        <v>86</v>
      </c>
      <c r="B63" s="61"/>
      <c r="C63" s="62" t="s">
        <v>95</v>
      </c>
      <c r="D63" s="62" t="s">
        <v>107</v>
      </c>
      <c r="E63" s="62" t="s">
        <v>96</v>
      </c>
      <c r="F63" s="62">
        <v>130990</v>
      </c>
      <c r="G63" s="62">
        <v>0</v>
      </c>
      <c r="H63" s="62">
        <f t="shared" si="12"/>
        <v>130990</v>
      </c>
      <c r="I63" s="62">
        <f t="shared" si="13"/>
        <v>23578.2</v>
      </c>
      <c r="J63" s="63">
        <f t="shared" si="5"/>
        <v>154568.20000000001</v>
      </c>
    </row>
    <row r="64" spans="1:10" s="34" customFormat="1" ht="15.75" thickBot="1" x14ac:dyDescent="0.3">
      <c r="A64" s="66" t="s">
        <v>86</v>
      </c>
      <c r="B64" s="67"/>
      <c r="C64" s="68" t="s">
        <v>97</v>
      </c>
      <c r="D64" s="68" t="s">
        <v>108</v>
      </c>
      <c r="E64" s="68" t="s">
        <v>98</v>
      </c>
      <c r="F64" s="68">
        <v>132290</v>
      </c>
      <c r="G64" s="68">
        <v>0</v>
      </c>
      <c r="H64" s="68">
        <f t="shared" si="12"/>
        <v>132290</v>
      </c>
      <c r="I64" s="68">
        <f t="shared" si="13"/>
        <v>23812.2</v>
      </c>
      <c r="J64" s="69">
        <f t="shared" si="5"/>
        <v>156102.20000000001</v>
      </c>
    </row>
    <row r="65" spans="1:10" x14ac:dyDescent="0.25">
      <c r="A65" s="56" t="s">
        <v>84</v>
      </c>
      <c r="B65" s="57" t="s">
        <v>10</v>
      </c>
      <c r="C65" s="58" t="s">
        <v>9</v>
      </c>
      <c r="D65" s="58" t="s">
        <v>11</v>
      </c>
      <c r="E65" s="58" t="s">
        <v>12</v>
      </c>
      <c r="F65" s="204">
        <v>138411</v>
      </c>
      <c r="G65" s="58">
        <v>1100</v>
      </c>
      <c r="H65" s="58">
        <f t="shared" si="12"/>
        <v>137311</v>
      </c>
      <c r="I65" s="58">
        <f t="shared" si="13"/>
        <v>24715.98</v>
      </c>
      <c r="J65" s="59">
        <f t="shared" si="5"/>
        <v>162026.98000000001</v>
      </c>
    </row>
    <row r="66" spans="1:10" x14ac:dyDescent="0.25">
      <c r="A66" s="60" t="s">
        <v>84</v>
      </c>
      <c r="B66" s="61" t="s">
        <v>10</v>
      </c>
      <c r="C66" s="62" t="s">
        <v>29</v>
      </c>
      <c r="D66" s="62" t="s">
        <v>30</v>
      </c>
      <c r="E66" s="62" t="s">
        <v>31</v>
      </c>
      <c r="F66" s="62">
        <v>137611</v>
      </c>
      <c r="G66" s="62">
        <v>1100</v>
      </c>
      <c r="H66" s="62">
        <f t="shared" si="12"/>
        <v>136511</v>
      </c>
      <c r="I66" s="62">
        <f t="shared" si="13"/>
        <v>24571.98</v>
      </c>
      <c r="J66" s="63">
        <f t="shared" si="5"/>
        <v>161082.98000000001</v>
      </c>
    </row>
    <row r="67" spans="1:10" x14ac:dyDescent="0.25">
      <c r="A67" s="60" t="s">
        <v>84</v>
      </c>
      <c r="B67" s="61" t="s">
        <v>10</v>
      </c>
      <c r="C67" s="62" t="s">
        <v>9</v>
      </c>
      <c r="D67" s="62" t="s">
        <v>14</v>
      </c>
      <c r="E67" s="62" t="s">
        <v>15</v>
      </c>
      <c r="F67" s="62">
        <v>137611</v>
      </c>
      <c r="G67" s="62">
        <v>1100</v>
      </c>
      <c r="H67" s="62">
        <f t="shared" si="12"/>
        <v>136511</v>
      </c>
      <c r="I67" s="62">
        <f t="shared" si="13"/>
        <v>24571.98</v>
      </c>
      <c r="J67" s="63">
        <f t="shared" si="5"/>
        <v>161082.98000000001</v>
      </c>
    </row>
    <row r="68" spans="1:10" x14ac:dyDescent="0.25">
      <c r="A68" s="60" t="s">
        <v>84</v>
      </c>
      <c r="B68" s="61" t="s">
        <v>10</v>
      </c>
      <c r="C68" s="62" t="s">
        <v>29</v>
      </c>
      <c r="D68" s="62" t="s">
        <v>32</v>
      </c>
      <c r="E68" s="62" t="s">
        <v>33</v>
      </c>
      <c r="F68" s="62">
        <v>136811</v>
      </c>
      <c r="G68" s="62">
        <v>1100</v>
      </c>
      <c r="H68" s="62">
        <f t="shared" si="12"/>
        <v>135711</v>
      </c>
      <c r="I68" s="62">
        <f t="shared" si="13"/>
        <v>24427.98</v>
      </c>
      <c r="J68" s="63">
        <f t="shared" si="5"/>
        <v>160138.98000000001</v>
      </c>
    </row>
    <row r="69" spans="1:10" x14ac:dyDescent="0.25">
      <c r="A69" s="60" t="s">
        <v>84</v>
      </c>
      <c r="B69" s="61" t="s">
        <v>16</v>
      </c>
      <c r="C69" s="62" t="s">
        <v>9</v>
      </c>
      <c r="D69" s="62" t="s">
        <v>17</v>
      </c>
      <c r="E69" s="62" t="s">
        <v>18</v>
      </c>
      <c r="F69" s="205">
        <v>138301</v>
      </c>
      <c r="G69" s="62">
        <v>1100</v>
      </c>
      <c r="H69" s="62">
        <f>F69-G69</f>
        <v>137201</v>
      </c>
      <c r="I69" s="62">
        <f t="shared" si="13"/>
        <v>24696.18</v>
      </c>
      <c r="J69" s="63">
        <f t="shared" si="5"/>
        <v>161897.18</v>
      </c>
    </row>
    <row r="70" spans="1:10" x14ac:dyDescent="0.25">
      <c r="A70" s="60" t="s">
        <v>84</v>
      </c>
      <c r="B70" s="61" t="s">
        <v>16</v>
      </c>
      <c r="C70" s="62" t="s">
        <v>29</v>
      </c>
      <c r="D70" s="62" t="s">
        <v>34</v>
      </c>
      <c r="E70" s="62" t="s">
        <v>35</v>
      </c>
      <c r="F70" s="62">
        <v>137501</v>
      </c>
      <c r="G70" s="62">
        <v>1100</v>
      </c>
      <c r="H70" s="62">
        <f t="shared" si="12"/>
        <v>136401</v>
      </c>
      <c r="I70" s="62">
        <f t="shared" si="13"/>
        <v>24552.18</v>
      </c>
      <c r="J70" s="63">
        <f t="shared" si="5"/>
        <v>160953.18</v>
      </c>
    </row>
    <row r="71" spans="1:10" x14ac:dyDescent="0.25">
      <c r="A71" s="60" t="s">
        <v>84</v>
      </c>
      <c r="B71" s="61" t="s">
        <v>16</v>
      </c>
      <c r="C71" s="62" t="s">
        <v>9</v>
      </c>
      <c r="D71" s="62" t="s">
        <v>19</v>
      </c>
      <c r="E71" s="62" t="s">
        <v>20</v>
      </c>
      <c r="F71" s="62">
        <v>141076</v>
      </c>
      <c r="G71" s="62">
        <v>1100</v>
      </c>
      <c r="H71" s="62">
        <f t="shared" si="12"/>
        <v>139976</v>
      </c>
      <c r="I71" s="62">
        <f t="shared" si="13"/>
        <v>25195.68</v>
      </c>
      <c r="J71" s="63">
        <f t="shared" si="5"/>
        <v>165171.68</v>
      </c>
    </row>
    <row r="72" spans="1:10" x14ac:dyDescent="0.25">
      <c r="A72" s="60" t="s">
        <v>84</v>
      </c>
      <c r="B72" s="61" t="s">
        <v>16</v>
      </c>
      <c r="C72" s="62" t="s">
        <v>99</v>
      </c>
      <c r="D72" s="62" t="s">
        <v>100</v>
      </c>
      <c r="E72" s="62" t="s">
        <v>101</v>
      </c>
      <c r="F72" s="62">
        <v>140276</v>
      </c>
      <c r="G72" s="62">
        <v>1100</v>
      </c>
      <c r="H72" s="62">
        <f t="shared" si="12"/>
        <v>139176</v>
      </c>
      <c r="I72" s="62">
        <f t="shared" si="13"/>
        <v>25051.68</v>
      </c>
      <c r="J72" s="63">
        <f t="shared" si="5"/>
        <v>164227.68</v>
      </c>
    </row>
    <row r="73" spans="1:10" x14ac:dyDescent="0.25">
      <c r="A73" s="60" t="s">
        <v>84</v>
      </c>
      <c r="B73" s="61" t="s">
        <v>21</v>
      </c>
      <c r="C73" s="62" t="s">
        <v>9</v>
      </c>
      <c r="D73" s="62" t="s">
        <v>22</v>
      </c>
      <c r="E73" s="62" t="s">
        <v>23</v>
      </c>
      <c r="F73" s="205">
        <v>140651</v>
      </c>
      <c r="G73" s="62">
        <v>1100</v>
      </c>
      <c r="H73" s="62">
        <f t="shared" si="12"/>
        <v>139551</v>
      </c>
      <c r="I73" s="62">
        <f t="shared" si="13"/>
        <v>25119.18</v>
      </c>
      <c r="J73" s="63">
        <f t="shared" si="5"/>
        <v>164670.18</v>
      </c>
    </row>
    <row r="74" spans="1:10" x14ac:dyDescent="0.25">
      <c r="A74" s="60" t="s">
        <v>84</v>
      </c>
      <c r="B74" s="61" t="s">
        <v>21</v>
      </c>
      <c r="C74" s="62" t="s">
        <v>29</v>
      </c>
      <c r="D74" s="62" t="s">
        <v>36</v>
      </c>
      <c r="E74" s="62" t="s">
        <v>37</v>
      </c>
      <c r="F74" s="62">
        <v>139851</v>
      </c>
      <c r="G74" s="62">
        <v>1100</v>
      </c>
      <c r="H74" s="62">
        <f t="shared" si="12"/>
        <v>138751</v>
      </c>
      <c r="I74" s="62">
        <f t="shared" si="13"/>
        <v>24975.18</v>
      </c>
      <c r="J74" s="63">
        <f t="shared" si="5"/>
        <v>163726.18</v>
      </c>
    </row>
    <row r="75" spans="1:10" x14ac:dyDescent="0.25">
      <c r="A75" s="60" t="s">
        <v>84</v>
      </c>
      <c r="B75" s="61" t="s">
        <v>122</v>
      </c>
      <c r="C75" s="62" t="s">
        <v>9</v>
      </c>
      <c r="D75" s="62" t="s">
        <v>123</v>
      </c>
      <c r="E75" s="62" t="s">
        <v>124</v>
      </c>
      <c r="F75" s="62">
        <v>134811</v>
      </c>
      <c r="G75" s="62">
        <v>1100</v>
      </c>
      <c r="H75" s="62">
        <f t="shared" si="12"/>
        <v>133711</v>
      </c>
      <c r="I75" s="62">
        <f t="shared" si="13"/>
        <v>24067.98</v>
      </c>
      <c r="J75" s="63">
        <f t="shared" si="5"/>
        <v>157778.98000000001</v>
      </c>
    </row>
    <row r="76" spans="1:10" x14ac:dyDescent="0.25">
      <c r="A76" s="60" t="s">
        <v>84</v>
      </c>
      <c r="B76" s="61" t="s">
        <v>42</v>
      </c>
      <c r="C76" s="62" t="s">
        <v>9</v>
      </c>
      <c r="D76" s="62" t="s">
        <v>24</v>
      </c>
      <c r="E76" s="62" t="s">
        <v>25</v>
      </c>
      <c r="F76" s="62">
        <v>142501</v>
      </c>
      <c r="G76" s="62">
        <v>1100</v>
      </c>
      <c r="H76" s="62">
        <f t="shared" si="12"/>
        <v>141401</v>
      </c>
      <c r="I76" s="62">
        <f t="shared" si="13"/>
        <v>25452.18</v>
      </c>
      <c r="J76" s="63">
        <f t="shared" si="5"/>
        <v>166853.18</v>
      </c>
    </row>
    <row r="77" spans="1:10" x14ac:dyDescent="0.25">
      <c r="A77" s="60" t="s">
        <v>84</v>
      </c>
      <c r="B77" s="61" t="s">
        <v>42</v>
      </c>
      <c r="C77" s="62" t="s">
        <v>29</v>
      </c>
      <c r="D77" s="62" t="s">
        <v>40</v>
      </c>
      <c r="E77" s="62" t="s">
        <v>41</v>
      </c>
      <c r="F77" s="62">
        <v>141701</v>
      </c>
      <c r="G77" s="62">
        <v>1100</v>
      </c>
      <c r="H77" s="62">
        <f t="shared" si="12"/>
        <v>140601</v>
      </c>
      <c r="I77" s="62">
        <f t="shared" si="13"/>
        <v>25308.18</v>
      </c>
      <c r="J77" s="63">
        <f t="shared" si="5"/>
        <v>165909.18</v>
      </c>
    </row>
    <row r="78" spans="1:10" x14ac:dyDescent="0.25">
      <c r="A78" s="60" t="s">
        <v>84</v>
      </c>
      <c r="B78" s="61" t="s">
        <v>26</v>
      </c>
      <c r="C78" s="62" t="s">
        <v>9</v>
      </c>
      <c r="D78" s="62" t="s">
        <v>27</v>
      </c>
      <c r="E78" s="62" t="s">
        <v>28</v>
      </c>
      <c r="F78" s="62">
        <v>140948</v>
      </c>
      <c r="G78" s="62">
        <v>1100</v>
      </c>
      <c r="H78" s="62">
        <f t="shared" si="12"/>
        <v>139848</v>
      </c>
      <c r="I78" s="62">
        <f t="shared" si="13"/>
        <v>25172.639999999999</v>
      </c>
      <c r="J78" s="63">
        <f t="shared" si="5"/>
        <v>165020.64000000001</v>
      </c>
    </row>
    <row r="79" spans="1:10" x14ac:dyDescent="0.25">
      <c r="A79" s="60" t="s">
        <v>84</v>
      </c>
      <c r="B79" s="61" t="s">
        <v>26</v>
      </c>
      <c r="C79" s="62" t="s">
        <v>29</v>
      </c>
      <c r="D79" s="62" t="s">
        <v>38</v>
      </c>
      <c r="E79" s="62" t="s">
        <v>39</v>
      </c>
      <c r="F79" s="62">
        <v>140148</v>
      </c>
      <c r="G79" s="62">
        <v>1100</v>
      </c>
      <c r="H79" s="62">
        <f t="shared" si="12"/>
        <v>139048</v>
      </c>
      <c r="I79" s="62">
        <f t="shared" si="13"/>
        <v>25028.639999999999</v>
      </c>
      <c r="J79" s="63">
        <f t="shared" si="5"/>
        <v>164076.64000000001</v>
      </c>
    </row>
    <row r="80" spans="1:10" x14ac:dyDescent="0.25">
      <c r="A80" s="60" t="s">
        <v>84</v>
      </c>
      <c r="B80" s="61" t="s">
        <v>102</v>
      </c>
      <c r="C80" s="62" t="s">
        <v>91</v>
      </c>
      <c r="D80" s="62" t="s">
        <v>105</v>
      </c>
      <c r="E80" s="62" t="s">
        <v>92</v>
      </c>
      <c r="F80" s="62">
        <v>133501</v>
      </c>
      <c r="G80" s="62">
        <v>0</v>
      </c>
      <c r="H80" s="62">
        <f t="shared" si="12"/>
        <v>133501</v>
      </c>
      <c r="I80" s="62">
        <f t="shared" si="13"/>
        <v>24030.18</v>
      </c>
      <c r="J80" s="63">
        <f t="shared" si="5"/>
        <v>157531.18</v>
      </c>
    </row>
    <row r="81" spans="1:10" x14ac:dyDescent="0.25">
      <c r="A81" s="60" t="s">
        <v>84</v>
      </c>
      <c r="B81" s="61" t="s">
        <v>102</v>
      </c>
      <c r="C81" s="62" t="s">
        <v>93</v>
      </c>
      <c r="D81" s="62" t="s">
        <v>106</v>
      </c>
      <c r="E81" s="62" t="s">
        <v>94</v>
      </c>
      <c r="F81" s="62">
        <v>132701</v>
      </c>
      <c r="G81" s="62">
        <v>0</v>
      </c>
      <c r="H81" s="62">
        <f t="shared" si="12"/>
        <v>132701</v>
      </c>
      <c r="I81" s="62">
        <f t="shared" si="13"/>
        <v>23886.18</v>
      </c>
      <c r="J81" s="63">
        <f t="shared" si="5"/>
        <v>156587.18</v>
      </c>
    </row>
    <row r="82" spans="1:10" x14ac:dyDescent="0.25">
      <c r="A82" s="60" t="s">
        <v>84</v>
      </c>
      <c r="B82" s="61" t="s">
        <v>102</v>
      </c>
      <c r="C82" s="62" t="s">
        <v>95</v>
      </c>
      <c r="D82" s="62" t="s">
        <v>107</v>
      </c>
      <c r="E82" s="62" t="s">
        <v>96</v>
      </c>
      <c r="F82" s="62">
        <v>132701</v>
      </c>
      <c r="G82" s="62">
        <v>0</v>
      </c>
      <c r="H82" s="62">
        <f t="shared" si="12"/>
        <v>132701</v>
      </c>
      <c r="I82" s="62">
        <f t="shared" si="13"/>
        <v>23886.18</v>
      </c>
      <c r="J82" s="63">
        <f t="shared" si="5"/>
        <v>156587.18</v>
      </c>
    </row>
    <row r="83" spans="1:10" ht="15.75" thickBot="1" x14ac:dyDescent="0.3">
      <c r="A83" s="66" t="s">
        <v>84</v>
      </c>
      <c r="B83" s="61" t="s">
        <v>102</v>
      </c>
      <c r="C83" s="68" t="s">
        <v>97</v>
      </c>
      <c r="D83" s="68" t="s">
        <v>108</v>
      </c>
      <c r="E83" s="68" t="s">
        <v>98</v>
      </c>
      <c r="F83" s="68">
        <v>134001</v>
      </c>
      <c r="G83" s="68">
        <v>0</v>
      </c>
      <c r="H83" s="68">
        <f t="shared" si="12"/>
        <v>134001</v>
      </c>
      <c r="I83" s="68">
        <f t="shared" si="13"/>
        <v>24120.18</v>
      </c>
      <c r="J83" s="69">
        <f t="shared" si="5"/>
        <v>158121.18</v>
      </c>
    </row>
    <row r="84" spans="1:10" s="34" customFormat="1" ht="60.75" thickBot="1" x14ac:dyDescent="0.3">
      <c r="A84" s="130" t="s">
        <v>53</v>
      </c>
      <c r="B84" s="131" t="s">
        <v>77</v>
      </c>
      <c r="C84" s="132" t="s">
        <v>78</v>
      </c>
      <c r="E84" s="177" t="s">
        <v>85</v>
      </c>
      <c r="F84" s="178"/>
      <c r="J84" s="70"/>
    </row>
    <row r="85" spans="1:10" s="34" customFormat="1" x14ac:dyDescent="0.25">
      <c r="A85" s="133" t="s">
        <v>54</v>
      </c>
      <c r="B85" s="72" t="s">
        <v>109</v>
      </c>
      <c r="C85" s="73">
        <v>200</v>
      </c>
      <c r="E85" s="74" t="s">
        <v>88</v>
      </c>
      <c r="F85" s="72">
        <v>1100</v>
      </c>
      <c r="J85" s="70"/>
    </row>
    <row r="86" spans="1:10" s="34" customFormat="1" ht="15.75" thickBot="1" x14ac:dyDescent="0.3">
      <c r="A86" s="134" t="s">
        <v>55</v>
      </c>
      <c r="B86" s="75" t="s">
        <v>110</v>
      </c>
      <c r="C86" s="76">
        <v>450</v>
      </c>
      <c r="E86" s="77" t="s">
        <v>89</v>
      </c>
      <c r="F86" s="78">
        <v>500</v>
      </c>
      <c r="J86" s="70"/>
    </row>
    <row r="87" spans="1:10" s="34" customFormat="1" ht="15.75" thickBot="1" x14ac:dyDescent="0.3">
      <c r="A87" s="134" t="s">
        <v>56</v>
      </c>
      <c r="B87" s="75" t="s">
        <v>111</v>
      </c>
      <c r="C87" s="76">
        <v>500</v>
      </c>
      <c r="E87" s="79" t="s">
        <v>121</v>
      </c>
      <c r="F87" s="80">
        <v>1600</v>
      </c>
      <c r="J87" s="70"/>
    </row>
    <row r="88" spans="1:10" s="34" customFormat="1" x14ac:dyDescent="0.25">
      <c r="A88" s="134" t="s">
        <v>57</v>
      </c>
      <c r="B88" s="75" t="s">
        <v>112</v>
      </c>
      <c r="C88" s="76">
        <v>550</v>
      </c>
      <c r="J88" s="70"/>
    </row>
    <row r="89" spans="1:10" s="34" customFormat="1" x14ac:dyDescent="0.25">
      <c r="A89" s="134" t="s">
        <v>58</v>
      </c>
      <c r="B89" s="75" t="s">
        <v>113</v>
      </c>
      <c r="C89" s="76">
        <v>650</v>
      </c>
      <c r="J89" s="70"/>
    </row>
    <row r="90" spans="1:10" s="34" customFormat="1" x14ac:dyDescent="0.25">
      <c r="A90" s="134" t="s">
        <v>60</v>
      </c>
      <c r="B90" s="75" t="s">
        <v>114</v>
      </c>
      <c r="C90" s="76">
        <v>750</v>
      </c>
      <c r="G90" s="34" t="s">
        <v>59</v>
      </c>
      <c r="J90" s="70"/>
    </row>
    <row r="91" spans="1:10" s="34" customFormat="1" x14ac:dyDescent="0.25">
      <c r="A91" s="134" t="s">
        <v>61</v>
      </c>
      <c r="B91" s="75" t="s">
        <v>115</v>
      </c>
      <c r="C91" s="76">
        <v>850</v>
      </c>
      <c r="J91" s="70"/>
    </row>
    <row r="92" spans="1:10" s="34" customFormat="1" x14ac:dyDescent="0.25">
      <c r="A92" s="134" t="s">
        <v>62</v>
      </c>
      <c r="B92" s="75" t="s">
        <v>116</v>
      </c>
      <c r="C92" s="76">
        <v>950</v>
      </c>
      <c r="J92" s="70"/>
    </row>
    <row r="93" spans="1:10" s="34" customFormat="1" x14ac:dyDescent="0.25">
      <c r="A93" s="134" t="s">
        <v>63</v>
      </c>
      <c r="B93" s="75" t="s">
        <v>117</v>
      </c>
      <c r="C93" s="76">
        <v>1000</v>
      </c>
      <c r="J93" s="70"/>
    </row>
    <row r="94" spans="1:10" s="34" customFormat="1" x14ac:dyDescent="0.25">
      <c r="A94" s="134" t="s">
        <v>64</v>
      </c>
      <c r="B94" s="75" t="s">
        <v>118</v>
      </c>
      <c r="C94" s="76">
        <v>1050</v>
      </c>
      <c r="J94" s="70"/>
    </row>
    <row r="95" spans="1:10" s="34" customFormat="1" x14ac:dyDescent="0.25">
      <c r="A95" s="134" t="s">
        <v>65</v>
      </c>
      <c r="B95" s="75" t="s">
        <v>119</v>
      </c>
      <c r="C95" s="76">
        <v>1100</v>
      </c>
      <c r="J95" s="70"/>
    </row>
    <row r="96" spans="1:10" s="34" customFormat="1" ht="15.75" thickBot="1" x14ac:dyDescent="0.3">
      <c r="A96" s="135" t="s">
        <v>104</v>
      </c>
      <c r="B96" s="78" t="s">
        <v>120</v>
      </c>
      <c r="C96" s="97">
        <v>1200</v>
      </c>
      <c r="J96" s="70"/>
    </row>
    <row r="97" spans="1:10" s="34" customFormat="1" ht="33.75" customHeight="1" x14ac:dyDescent="0.25">
      <c r="A97" s="175" t="s">
        <v>66</v>
      </c>
      <c r="B97" s="176"/>
      <c r="C97" s="176"/>
      <c r="D97" s="176"/>
      <c r="E97" s="176"/>
      <c r="F97" s="176"/>
      <c r="G97" s="176"/>
      <c r="H97" s="176"/>
      <c r="I97" s="176"/>
      <c r="J97" s="70"/>
    </row>
    <row r="98" spans="1:10" s="34" customFormat="1" x14ac:dyDescent="0.25">
      <c r="A98" s="98" t="s">
        <v>74</v>
      </c>
      <c r="B98" s="99"/>
      <c r="C98" s="99"/>
      <c r="D98" s="99"/>
      <c r="E98" s="100"/>
      <c r="F98" s="100"/>
      <c r="G98" s="100"/>
      <c r="H98" s="100"/>
      <c r="I98" s="100"/>
      <c r="J98" s="101"/>
    </row>
    <row r="99" spans="1:10" s="34" customFormat="1" x14ac:dyDescent="0.25">
      <c r="A99" s="98" t="s">
        <v>75</v>
      </c>
      <c r="B99" s="99"/>
      <c r="C99" s="99"/>
      <c r="D99" s="99"/>
      <c r="E99" s="100"/>
      <c r="F99" s="100"/>
      <c r="G99" s="100"/>
      <c r="H99" s="100"/>
      <c r="I99" s="100"/>
      <c r="J99" s="101"/>
    </row>
    <row r="100" spans="1:10" s="34" customFormat="1" x14ac:dyDescent="0.25">
      <c r="A100" s="98" t="s">
        <v>67</v>
      </c>
      <c r="B100" s="99"/>
      <c r="C100" s="99"/>
      <c r="D100" s="99"/>
      <c r="E100" s="100"/>
      <c r="F100" s="100"/>
      <c r="G100" s="100"/>
      <c r="H100" s="100"/>
      <c r="I100" s="100"/>
      <c r="J100" s="101"/>
    </row>
    <row r="101" spans="1:10" s="34" customFormat="1" ht="15" customHeight="1" x14ac:dyDescent="0.25">
      <c r="A101" s="163" t="s">
        <v>79</v>
      </c>
      <c r="B101" s="164"/>
      <c r="C101" s="164"/>
      <c r="D101" s="164"/>
      <c r="E101" s="164"/>
      <c r="F101" s="164"/>
      <c r="G101" s="164"/>
      <c r="H101" s="164"/>
      <c r="I101" s="164"/>
      <c r="J101" s="165"/>
    </row>
    <row r="102" spans="1:10" s="34" customFormat="1" ht="76.5" customHeight="1" x14ac:dyDescent="0.25">
      <c r="A102" s="163" t="s">
        <v>76</v>
      </c>
      <c r="B102" s="164"/>
      <c r="C102" s="164"/>
      <c r="D102" s="164"/>
      <c r="E102" s="164"/>
      <c r="F102" s="164"/>
      <c r="G102" s="164"/>
      <c r="H102" s="164"/>
      <c r="I102" s="164"/>
      <c r="J102" s="165"/>
    </row>
    <row r="103" spans="1:10" s="34" customFormat="1" x14ac:dyDescent="0.25">
      <c r="A103" s="98" t="s">
        <v>68</v>
      </c>
      <c r="B103" s="99"/>
      <c r="C103" s="99"/>
      <c r="D103" s="99"/>
      <c r="E103" s="99"/>
      <c r="F103" s="100"/>
      <c r="G103" s="100"/>
      <c r="H103" s="99"/>
      <c r="I103" s="100"/>
      <c r="J103" s="101"/>
    </row>
    <row r="104" spans="1:10" s="34" customFormat="1" x14ac:dyDescent="0.25">
      <c r="A104" s="98" t="s">
        <v>69</v>
      </c>
      <c r="B104" s="99"/>
      <c r="C104" s="99"/>
      <c r="D104" s="99"/>
      <c r="E104" s="99"/>
      <c r="F104" s="100"/>
      <c r="G104" s="100"/>
      <c r="H104" s="100"/>
      <c r="I104" s="99"/>
      <c r="J104" s="101"/>
    </row>
    <row r="105" spans="1:10" s="34" customFormat="1" x14ac:dyDescent="0.25">
      <c r="A105" s="98" t="s">
        <v>70</v>
      </c>
      <c r="B105" s="99"/>
      <c r="C105" s="99"/>
      <c r="D105" s="99"/>
      <c r="E105" s="99"/>
      <c r="F105" s="100"/>
      <c r="G105" s="100"/>
      <c r="H105" s="100"/>
      <c r="I105" s="99"/>
      <c r="J105" s="101"/>
    </row>
    <row r="106" spans="1:10" s="34" customFormat="1" x14ac:dyDescent="0.25">
      <c r="A106" s="98" t="s">
        <v>71</v>
      </c>
      <c r="B106" s="99"/>
      <c r="C106" s="99"/>
      <c r="D106" s="99"/>
      <c r="E106" s="99"/>
      <c r="F106" s="100"/>
      <c r="G106" s="100"/>
      <c r="H106" s="100"/>
      <c r="I106" s="99"/>
      <c r="J106" s="101"/>
    </row>
    <row r="107" spans="1:10" x14ac:dyDescent="0.25">
      <c r="A107" s="98" t="s">
        <v>70</v>
      </c>
      <c r="B107" s="99"/>
      <c r="C107" s="99"/>
      <c r="D107" s="99"/>
      <c r="E107" s="99"/>
      <c r="F107" s="100"/>
      <c r="G107" s="100"/>
      <c r="H107" s="100"/>
      <c r="I107" s="99"/>
      <c r="J107" s="101"/>
    </row>
    <row r="108" spans="1:10" x14ac:dyDescent="0.25">
      <c r="A108" s="98" t="s">
        <v>71</v>
      </c>
      <c r="B108" s="99"/>
      <c r="C108" s="99"/>
      <c r="D108" s="99"/>
      <c r="E108" s="99"/>
      <c r="F108" s="100"/>
      <c r="G108" s="100"/>
      <c r="H108" s="100"/>
      <c r="I108" s="99"/>
      <c r="J108" s="101"/>
    </row>
    <row r="109" spans="1:10" ht="15.75" thickBot="1" x14ac:dyDescent="0.3">
      <c r="A109" s="103" t="s">
        <v>72</v>
      </c>
      <c r="B109" s="104"/>
      <c r="C109" s="104"/>
      <c r="D109" s="104"/>
      <c r="E109" s="105"/>
      <c r="F109" s="105"/>
      <c r="G109" s="105"/>
      <c r="H109" s="105"/>
      <c r="I109" s="104"/>
      <c r="J109" s="106"/>
    </row>
    <row r="110" spans="1:10" s="33" customFormat="1" x14ac:dyDescent="0.25">
      <c r="A110" s="102"/>
      <c r="B110" s="102"/>
      <c r="C110" s="102"/>
      <c r="D110" s="102"/>
      <c r="E110" s="102"/>
      <c r="F110" s="102"/>
      <c r="G110" s="102"/>
      <c r="H110" s="102"/>
      <c r="I110" s="102"/>
      <c r="J110" s="102"/>
    </row>
    <row r="111" spans="1:10" s="33" customFormat="1" x14ac:dyDescent="0.25">
      <c r="A111" s="102"/>
      <c r="B111" s="102"/>
      <c r="C111" s="102"/>
      <c r="D111" s="102"/>
      <c r="E111" s="102"/>
      <c r="F111" s="102"/>
      <c r="G111" s="102"/>
      <c r="H111" s="102"/>
      <c r="I111" s="102"/>
      <c r="J111" s="102"/>
    </row>
    <row r="112" spans="1:10" s="33" customFormat="1" x14ac:dyDescent="0.25">
      <c r="A112" s="102"/>
      <c r="B112" s="102"/>
      <c r="C112" s="102"/>
      <c r="D112" s="102"/>
      <c r="E112" s="102"/>
      <c r="F112" s="102"/>
      <c r="G112" s="102"/>
      <c r="H112" s="102"/>
      <c r="I112" s="102"/>
      <c r="J112" s="102"/>
    </row>
    <row r="113" spans="1:10" s="33" customFormat="1" x14ac:dyDescent="0.25">
      <c r="A113" s="102"/>
      <c r="B113" s="102"/>
      <c r="C113" s="102"/>
      <c r="D113" s="102"/>
      <c r="E113" s="102"/>
      <c r="F113" s="102"/>
      <c r="G113" s="102"/>
      <c r="H113" s="102"/>
      <c r="I113" s="102"/>
      <c r="J113" s="102"/>
    </row>
    <row r="114" spans="1:10" s="33" customFormat="1" x14ac:dyDescent="0.25">
      <c r="A114" s="102"/>
      <c r="B114" s="102"/>
      <c r="C114" s="102"/>
      <c r="D114" s="102"/>
      <c r="E114" s="102"/>
      <c r="F114" s="102"/>
      <c r="G114" s="102"/>
      <c r="H114" s="102"/>
      <c r="I114" s="102"/>
      <c r="J114" s="102"/>
    </row>
    <row r="115" spans="1:10" s="33" customFormat="1" x14ac:dyDescent="0.25">
      <c r="A115" s="102"/>
      <c r="B115" s="102"/>
      <c r="C115" s="102"/>
      <c r="D115" s="102"/>
      <c r="E115" s="102"/>
      <c r="F115" s="102"/>
      <c r="G115" s="102"/>
      <c r="H115" s="102"/>
      <c r="I115" s="102"/>
      <c r="J115" s="102"/>
    </row>
    <row r="116" spans="1:10" s="33" customFormat="1" x14ac:dyDescent="0.25">
      <c r="A116" s="102"/>
      <c r="B116" s="102"/>
      <c r="C116" s="102"/>
      <c r="D116" s="102"/>
      <c r="E116" s="102"/>
      <c r="F116" s="102"/>
      <c r="G116" s="102"/>
      <c r="H116" s="102"/>
      <c r="I116" s="102"/>
      <c r="J116" s="102"/>
    </row>
    <row r="117" spans="1:10" s="33" customFormat="1" x14ac:dyDescent="0.25">
      <c r="A117" s="102"/>
      <c r="B117" s="102"/>
      <c r="C117" s="102"/>
      <c r="D117" s="102"/>
      <c r="E117" s="102"/>
      <c r="F117" s="102"/>
      <c r="G117" s="102"/>
      <c r="H117" s="102"/>
      <c r="I117" s="102"/>
      <c r="J117" s="102"/>
    </row>
    <row r="118" spans="1:10" s="33" customFormat="1" x14ac:dyDescent="0.25">
      <c r="A118" s="102"/>
      <c r="B118" s="102"/>
      <c r="C118" s="102"/>
      <c r="D118" s="102"/>
      <c r="E118" s="102"/>
      <c r="F118" s="102"/>
      <c r="G118" s="102"/>
      <c r="H118" s="102"/>
      <c r="I118" s="102"/>
      <c r="J118" s="102"/>
    </row>
    <row r="119" spans="1:10" s="33" customFormat="1" x14ac:dyDescent="0.25">
      <c r="A119" s="102"/>
      <c r="B119" s="102"/>
      <c r="C119" s="102"/>
      <c r="D119" s="102"/>
      <c r="E119" s="102"/>
      <c r="F119" s="102"/>
      <c r="G119" s="102"/>
      <c r="H119" s="102"/>
      <c r="I119" s="102"/>
      <c r="J119" s="102"/>
    </row>
    <row r="120" spans="1:10" s="33" customFormat="1" x14ac:dyDescent="0.25">
      <c r="A120" s="102"/>
      <c r="B120" s="102"/>
      <c r="C120" s="102"/>
      <c r="D120" s="102"/>
      <c r="E120" s="102"/>
      <c r="F120" s="102"/>
      <c r="G120" s="102"/>
      <c r="H120" s="102"/>
      <c r="I120" s="102"/>
      <c r="J120" s="102"/>
    </row>
    <row r="121" spans="1:10" s="33" customFormat="1" x14ac:dyDescent="0.25">
      <c r="A121" s="102"/>
      <c r="B121" s="102"/>
      <c r="C121" s="102"/>
      <c r="D121" s="102"/>
      <c r="E121" s="102"/>
      <c r="F121" s="102"/>
      <c r="G121" s="102"/>
      <c r="H121" s="102"/>
      <c r="I121" s="102"/>
      <c r="J121" s="102"/>
    </row>
    <row r="122" spans="1:10" s="33" customFormat="1" x14ac:dyDescent="0.25">
      <c r="A122" s="102"/>
      <c r="B122" s="102"/>
      <c r="C122" s="102"/>
      <c r="D122" s="102"/>
      <c r="E122" s="102"/>
      <c r="F122" s="102"/>
      <c r="G122" s="102"/>
      <c r="H122" s="102"/>
      <c r="I122" s="102"/>
      <c r="J122" s="102"/>
    </row>
    <row r="123" spans="1:10" s="33" customFormat="1" x14ac:dyDescent="0.25">
      <c r="A123" s="102"/>
      <c r="B123" s="102"/>
      <c r="C123" s="102"/>
      <c r="D123" s="102"/>
      <c r="E123" s="102"/>
      <c r="F123" s="102"/>
      <c r="G123" s="102"/>
      <c r="H123" s="102"/>
      <c r="I123" s="102"/>
      <c r="J123" s="102"/>
    </row>
    <row r="124" spans="1:10" s="33" customFormat="1" x14ac:dyDescent="0.25">
      <c r="A124" s="102"/>
      <c r="B124" s="102"/>
      <c r="C124" s="102"/>
      <c r="D124" s="102"/>
      <c r="E124" s="102"/>
      <c r="F124" s="102"/>
      <c r="G124" s="102"/>
      <c r="H124" s="102"/>
      <c r="I124" s="102"/>
      <c r="J124" s="102"/>
    </row>
  </sheetData>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160" zoomScaleNormal="160" workbookViewId="0">
      <selection activeCell="A3" sqref="A3:I3"/>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2"/>
      <c r="B1" s="183"/>
      <c r="C1" s="183"/>
      <c r="D1" s="183"/>
      <c r="E1" s="183"/>
      <c r="F1" s="183"/>
      <c r="G1" s="183"/>
      <c r="H1" s="183"/>
      <c r="I1" s="183"/>
      <c r="J1" s="8"/>
    </row>
    <row r="2" spans="1:10" s="1" customFormat="1" ht="18" customHeight="1" x14ac:dyDescent="0.25">
      <c r="A2" s="184"/>
      <c r="B2" s="185"/>
      <c r="C2" s="185"/>
      <c r="D2" s="185"/>
      <c r="E2" s="185"/>
      <c r="F2" s="185"/>
      <c r="G2" s="185"/>
      <c r="H2" s="185"/>
      <c r="I2" s="185"/>
      <c r="J2" s="9"/>
    </row>
    <row r="3" spans="1:10" s="1" customFormat="1" ht="18" customHeight="1" x14ac:dyDescent="0.25">
      <c r="A3" s="184"/>
      <c r="B3" s="185"/>
      <c r="C3" s="185"/>
      <c r="D3" s="185"/>
      <c r="E3" s="185"/>
      <c r="F3" s="185"/>
      <c r="G3" s="185"/>
      <c r="H3" s="185"/>
      <c r="I3" s="185"/>
      <c r="J3" s="9"/>
    </row>
    <row r="4" spans="1:10" s="1" customFormat="1" ht="18" customHeight="1" x14ac:dyDescent="0.25">
      <c r="A4" s="184" t="s">
        <v>0</v>
      </c>
      <c r="B4" s="185"/>
      <c r="C4" s="185"/>
      <c r="D4" s="185"/>
      <c r="E4" s="185"/>
      <c r="F4" s="185"/>
      <c r="G4" s="185"/>
      <c r="H4" s="185"/>
      <c r="I4" s="185"/>
      <c r="J4" s="9"/>
    </row>
    <row r="5" spans="1:10" s="1" customFormat="1" ht="18" customHeight="1" x14ac:dyDescent="0.25">
      <c r="A5" s="184" t="s">
        <v>73</v>
      </c>
      <c r="B5" s="185"/>
      <c r="C5" s="185"/>
      <c r="D5" s="185"/>
      <c r="E5" s="185"/>
      <c r="F5" s="185"/>
      <c r="G5" s="185"/>
      <c r="H5" s="185"/>
      <c r="I5" s="185"/>
      <c r="J5" s="9"/>
    </row>
    <row r="6" spans="1:10" s="7" customFormat="1" ht="18" customHeight="1" thickBot="1" x14ac:dyDescent="0.3">
      <c r="A6" s="157" t="s">
        <v>126</v>
      </c>
      <c r="B6" s="157"/>
      <c r="C6" s="157"/>
      <c r="D6" s="157"/>
      <c r="E6" s="157"/>
      <c r="F6" s="157"/>
      <c r="G6" s="157"/>
      <c r="H6" s="157"/>
      <c r="I6" s="157"/>
      <c r="J6" s="12"/>
    </row>
    <row r="7" spans="1:10" s="2" customFormat="1" ht="45" customHeight="1" x14ac:dyDescent="0.25">
      <c r="A7" s="35" t="s">
        <v>1</v>
      </c>
      <c r="B7" s="149" t="s">
        <v>3</v>
      </c>
      <c r="C7" s="149"/>
      <c r="D7" s="186" t="s">
        <v>2</v>
      </c>
      <c r="E7" s="186"/>
      <c r="F7" s="36" t="s">
        <v>4</v>
      </c>
      <c r="G7" s="37" t="s">
        <v>5</v>
      </c>
      <c r="H7" s="36" t="s">
        <v>6</v>
      </c>
      <c r="I7" s="36" t="s">
        <v>7</v>
      </c>
      <c r="J7" s="38" t="s">
        <v>8</v>
      </c>
    </row>
    <row r="8" spans="1:10" s="33" customFormat="1" x14ac:dyDescent="0.25">
      <c r="A8" s="62" t="s">
        <v>13</v>
      </c>
      <c r="B8" s="62" t="s">
        <v>10</v>
      </c>
      <c r="C8" s="62" t="s">
        <v>9</v>
      </c>
      <c r="D8" s="62" t="s">
        <v>11</v>
      </c>
      <c r="E8" s="62" t="s">
        <v>12</v>
      </c>
      <c r="F8" s="62">
        <v>141999</v>
      </c>
      <c r="G8" s="62">
        <v>1100</v>
      </c>
      <c r="H8" s="62">
        <f t="shared" ref="H8:H26" si="0">F8-G8</f>
        <v>140899</v>
      </c>
      <c r="I8" s="62">
        <f t="shared" ref="I8:I26" si="1">H8*18%</f>
        <v>25361.82</v>
      </c>
      <c r="J8" s="88">
        <f>+H8+I8</f>
        <v>166260.82</v>
      </c>
    </row>
    <row r="9" spans="1:10" s="33" customFormat="1" x14ac:dyDescent="0.25">
      <c r="A9" s="62" t="s">
        <v>13</v>
      </c>
      <c r="B9" s="62" t="s">
        <v>10</v>
      </c>
      <c r="C9" s="62" t="s">
        <v>29</v>
      </c>
      <c r="D9" s="62" t="s">
        <v>30</v>
      </c>
      <c r="E9" s="62" t="s">
        <v>31</v>
      </c>
      <c r="F9" s="62">
        <v>141199</v>
      </c>
      <c r="G9" s="62">
        <v>1100</v>
      </c>
      <c r="H9" s="62">
        <f t="shared" si="0"/>
        <v>140099</v>
      </c>
      <c r="I9" s="62">
        <f t="shared" si="1"/>
        <v>25217.82</v>
      </c>
      <c r="J9" s="88">
        <f t="shared" ref="J9:J26" si="2">+H9+I9</f>
        <v>165316.82</v>
      </c>
    </row>
    <row r="10" spans="1:10" s="33" customFormat="1" x14ac:dyDescent="0.25">
      <c r="A10" s="62" t="s">
        <v>13</v>
      </c>
      <c r="B10" s="62" t="s">
        <v>10</v>
      </c>
      <c r="C10" s="62" t="s">
        <v>9</v>
      </c>
      <c r="D10" s="62" t="s">
        <v>14</v>
      </c>
      <c r="E10" s="62" t="s">
        <v>15</v>
      </c>
      <c r="F10" s="62">
        <v>141199</v>
      </c>
      <c r="G10" s="62">
        <v>1100</v>
      </c>
      <c r="H10" s="62">
        <f t="shared" si="0"/>
        <v>140099</v>
      </c>
      <c r="I10" s="62">
        <f t="shared" si="1"/>
        <v>25217.82</v>
      </c>
      <c r="J10" s="88">
        <f t="shared" si="2"/>
        <v>165316.82</v>
      </c>
    </row>
    <row r="11" spans="1:10" s="33" customFormat="1" x14ac:dyDescent="0.25">
      <c r="A11" s="62" t="s">
        <v>13</v>
      </c>
      <c r="B11" s="62" t="s">
        <v>10</v>
      </c>
      <c r="C11" s="62" t="s">
        <v>29</v>
      </c>
      <c r="D11" s="62" t="s">
        <v>32</v>
      </c>
      <c r="E11" s="62" t="s">
        <v>33</v>
      </c>
      <c r="F11" s="62">
        <v>140399</v>
      </c>
      <c r="G11" s="62">
        <v>1100</v>
      </c>
      <c r="H11" s="62">
        <f t="shared" si="0"/>
        <v>139299</v>
      </c>
      <c r="I11" s="62">
        <f t="shared" si="1"/>
        <v>25073.82</v>
      </c>
      <c r="J11" s="88">
        <f t="shared" si="2"/>
        <v>164372.82</v>
      </c>
    </row>
    <row r="12" spans="1:10" s="33" customFormat="1" x14ac:dyDescent="0.25">
      <c r="A12" s="62" t="s">
        <v>13</v>
      </c>
      <c r="B12" s="62" t="s">
        <v>16</v>
      </c>
      <c r="C12" s="62" t="s">
        <v>9</v>
      </c>
      <c r="D12" s="62" t="s">
        <v>17</v>
      </c>
      <c r="E12" s="62" t="s">
        <v>18</v>
      </c>
      <c r="F12" s="62">
        <v>139809</v>
      </c>
      <c r="G12" s="62">
        <v>1100</v>
      </c>
      <c r="H12" s="62">
        <f t="shared" si="0"/>
        <v>138709</v>
      </c>
      <c r="I12" s="62">
        <f t="shared" si="1"/>
        <v>24967.62</v>
      </c>
      <c r="J12" s="88">
        <f t="shared" si="2"/>
        <v>163676.62</v>
      </c>
    </row>
    <row r="13" spans="1:10" s="33" customFormat="1" x14ac:dyDescent="0.25">
      <c r="A13" s="62" t="s">
        <v>13</v>
      </c>
      <c r="B13" s="62" t="s">
        <v>16</v>
      </c>
      <c r="C13" s="62" t="s">
        <v>29</v>
      </c>
      <c r="D13" s="62" t="s">
        <v>34</v>
      </c>
      <c r="E13" s="62" t="s">
        <v>35</v>
      </c>
      <c r="F13" s="62">
        <v>139009</v>
      </c>
      <c r="G13" s="62">
        <v>1100</v>
      </c>
      <c r="H13" s="62">
        <f t="shared" si="0"/>
        <v>137909</v>
      </c>
      <c r="I13" s="62">
        <f t="shared" si="1"/>
        <v>24823.62</v>
      </c>
      <c r="J13" s="88">
        <f t="shared" si="2"/>
        <v>162732.62</v>
      </c>
    </row>
    <row r="14" spans="1:10" s="33" customFormat="1" x14ac:dyDescent="0.25">
      <c r="A14" s="62" t="s">
        <v>13</v>
      </c>
      <c r="B14" s="62" t="s">
        <v>16</v>
      </c>
      <c r="C14" s="62" t="s">
        <v>9</v>
      </c>
      <c r="D14" s="62" t="s">
        <v>19</v>
      </c>
      <c r="E14" s="62" t="s">
        <v>20</v>
      </c>
      <c r="F14" s="62">
        <v>142069</v>
      </c>
      <c r="G14" s="62">
        <v>1100</v>
      </c>
      <c r="H14" s="62">
        <f t="shared" si="0"/>
        <v>140969</v>
      </c>
      <c r="I14" s="62">
        <f t="shared" si="1"/>
        <v>25374.42</v>
      </c>
      <c r="J14" s="88">
        <f t="shared" si="2"/>
        <v>166343.41999999998</v>
      </c>
    </row>
    <row r="15" spans="1:10" s="33" customFormat="1" x14ac:dyDescent="0.25">
      <c r="A15" s="62" t="s">
        <v>13</v>
      </c>
      <c r="B15" s="62" t="s">
        <v>16</v>
      </c>
      <c r="C15" s="62" t="s">
        <v>99</v>
      </c>
      <c r="D15" s="62" t="s">
        <v>100</v>
      </c>
      <c r="E15" s="62" t="s">
        <v>101</v>
      </c>
      <c r="F15" s="62">
        <v>141269</v>
      </c>
      <c r="G15" s="62">
        <v>1100</v>
      </c>
      <c r="H15" s="62">
        <f t="shared" si="0"/>
        <v>140169</v>
      </c>
      <c r="I15" s="62">
        <f t="shared" si="1"/>
        <v>25230.42</v>
      </c>
      <c r="J15" s="88">
        <f t="shared" si="2"/>
        <v>165399.41999999998</v>
      </c>
    </row>
    <row r="16" spans="1:10" s="33" customFormat="1" x14ac:dyDescent="0.25">
      <c r="A16" s="62" t="s">
        <v>13</v>
      </c>
      <c r="B16" s="62" t="s">
        <v>21</v>
      </c>
      <c r="C16" s="62" t="s">
        <v>9</v>
      </c>
      <c r="D16" s="62" t="s">
        <v>22</v>
      </c>
      <c r="E16" s="62" t="s">
        <v>23</v>
      </c>
      <c r="F16" s="62">
        <v>141855</v>
      </c>
      <c r="G16" s="62">
        <v>1100</v>
      </c>
      <c r="H16" s="62">
        <f t="shared" si="0"/>
        <v>140755</v>
      </c>
      <c r="I16" s="62">
        <f t="shared" si="1"/>
        <v>25335.899999999998</v>
      </c>
      <c r="J16" s="88">
        <f t="shared" si="2"/>
        <v>166090.9</v>
      </c>
    </row>
    <row r="17" spans="1:10" s="33" customFormat="1" x14ac:dyDescent="0.25">
      <c r="A17" s="62" t="s">
        <v>13</v>
      </c>
      <c r="B17" s="62" t="s">
        <v>21</v>
      </c>
      <c r="C17" s="62" t="s">
        <v>29</v>
      </c>
      <c r="D17" s="62" t="s">
        <v>36</v>
      </c>
      <c r="E17" s="62" t="s">
        <v>37</v>
      </c>
      <c r="F17" s="62">
        <v>141055</v>
      </c>
      <c r="G17" s="62">
        <v>1100</v>
      </c>
      <c r="H17" s="62">
        <f t="shared" si="0"/>
        <v>139955</v>
      </c>
      <c r="I17" s="62">
        <f t="shared" si="1"/>
        <v>25191.899999999998</v>
      </c>
      <c r="J17" s="88">
        <f t="shared" si="2"/>
        <v>165146.9</v>
      </c>
    </row>
    <row r="18" spans="1:10" s="33" customFormat="1" x14ac:dyDescent="0.25">
      <c r="A18" s="62" t="s">
        <v>13</v>
      </c>
      <c r="B18" s="62" t="s">
        <v>122</v>
      </c>
      <c r="C18" s="62" t="s">
        <v>9</v>
      </c>
      <c r="D18" s="62" t="s">
        <v>123</v>
      </c>
      <c r="E18" s="62" t="s">
        <v>124</v>
      </c>
      <c r="F18" s="62">
        <v>138399</v>
      </c>
      <c r="G18" s="62">
        <v>1100</v>
      </c>
      <c r="H18" s="62">
        <f t="shared" si="0"/>
        <v>137299</v>
      </c>
      <c r="I18" s="62">
        <f t="shared" si="1"/>
        <v>24713.82</v>
      </c>
      <c r="J18" s="88">
        <f t="shared" si="2"/>
        <v>162012.82</v>
      </c>
    </row>
    <row r="19" spans="1:10" s="33" customFormat="1" x14ac:dyDescent="0.25">
      <c r="A19" s="62" t="s">
        <v>13</v>
      </c>
      <c r="B19" s="62" t="s">
        <v>42</v>
      </c>
      <c r="C19" s="62" t="s">
        <v>9</v>
      </c>
      <c r="D19" s="62" t="s">
        <v>24</v>
      </c>
      <c r="E19" s="62" t="s">
        <v>25</v>
      </c>
      <c r="F19" s="62">
        <v>143713</v>
      </c>
      <c r="G19" s="62">
        <v>1100</v>
      </c>
      <c r="H19" s="62">
        <f t="shared" si="0"/>
        <v>142613</v>
      </c>
      <c r="I19" s="62">
        <f t="shared" si="1"/>
        <v>25670.34</v>
      </c>
      <c r="J19" s="88">
        <f t="shared" si="2"/>
        <v>168283.34</v>
      </c>
    </row>
    <row r="20" spans="1:10" s="33" customFormat="1" x14ac:dyDescent="0.25">
      <c r="A20" s="62" t="s">
        <v>13</v>
      </c>
      <c r="B20" s="62" t="s">
        <v>42</v>
      </c>
      <c r="C20" s="62" t="s">
        <v>29</v>
      </c>
      <c r="D20" s="62" t="s">
        <v>40</v>
      </c>
      <c r="E20" s="62" t="s">
        <v>41</v>
      </c>
      <c r="F20" s="62">
        <v>142913</v>
      </c>
      <c r="G20" s="62">
        <v>1100</v>
      </c>
      <c r="H20" s="62">
        <f t="shared" si="0"/>
        <v>141813</v>
      </c>
      <c r="I20" s="62">
        <f t="shared" si="1"/>
        <v>25526.34</v>
      </c>
      <c r="J20" s="88">
        <f t="shared" si="2"/>
        <v>167339.34</v>
      </c>
    </row>
    <row r="21" spans="1:10" s="33" customFormat="1" x14ac:dyDescent="0.25">
      <c r="A21" s="62" t="s">
        <v>13</v>
      </c>
      <c r="B21" s="62" t="s">
        <v>26</v>
      </c>
      <c r="C21" s="62" t="s">
        <v>9</v>
      </c>
      <c r="D21" s="62" t="s">
        <v>27</v>
      </c>
      <c r="E21" s="62" t="s">
        <v>28</v>
      </c>
      <c r="F21" s="62">
        <v>142552</v>
      </c>
      <c r="G21" s="62">
        <v>1100</v>
      </c>
      <c r="H21" s="62">
        <f t="shared" si="0"/>
        <v>141452</v>
      </c>
      <c r="I21" s="62">
        <f t="shared" si="1"/>
        <v>25461.360000000001</v>
      </c>
      <c r="J21" s="88">
        <f t="shared" si="2"/>
        <v>166913.35999999999</v>
      </c>
    </row>
    <row r="22" spans="1:10" s="33" customFormat="1" x14ac:dyDescent="0.25">
      <c r="A22" s="62" t="s">
        <v>13</v>
      </c>
      <c r="B22" s="62" t="s">
        <v>26</v>
      </c>
      <c r="C22" s="62" t="s">
        <v>29</v>
      </c>
      <c r="D22" s="62" t="s">
        <v>38</v>
      </c>
      <c r="E22" s="62" t="s">
        <v>39</v>
      </c>
      <c r="F22" s="62">
        <v>141752</v>
      </c>
      <c r="G22" s="62">
        <v>1100</v>
      </c>
      <c r="H22" s="62">
        <f t="shared" si="0"/>
        <v>140652</v>
      </c>
      <c r="I22" s="62">
        <f t="shared" si="1"/>
        <v>25317.360000000001</v>
      </c>
      <c r="J22" s="88">
        <f t="shared" si="2"/>
        <v>165969.35999999999</v>
      </c>
    </row>
    <row r="23" spans="1:10" s="33" customFormat="1" x14ac:dyDescent="0.25">
      <c r="A23" s="62" t="s">
        <v>13</v>
      </c>
      <c r="B23" s="62" t="s">
        <v>102</v>
      </c>
      <c r="C23" s="62" t="s">
        <v>91</v>
      </c>
      <c r="D23" s="62" t="s">
        <v>105</v>
      </c>
      <c r="E23" s="62" t="s">
        <v>92</v>
      </c>
      <c r="F23" s="62">
        <v>135009</v>
      </c>
      <c r="G23" s="62">
        <v>0</v>
      </c>
      <c r="H23" s="62">
        <f t="shared" si="0"/>
        <v>135009</v>
      </c>
      <c r="I23" s="62">
        <f t="shared" si="1"/>
        <v>24301.62</v>
      </c>
      <c r="J23" s="88">
        <f t="shared" si="2"/>
        <v>159310.62</v>
      </c>
    </row>
    <row r="24" spans="1:10" s="33" customFormat="1" x14ac:dyDescent="0.25">
      <c r="A24" s="62" t="s">
        <v>13</v>
      </c>
      <c r="B24" s="62" t="s">
        <v>102</v>
      </c>
      <c r="C24" s="62" t="s">
        <v>93</v>
      </c>
      <c r="D24" s="62" t="s">
        <v>106</v>
      </c>
      <c r="E24" s="62" t="s">
        <v>94</v>
      </c>
      <c r="F24" s="62">
        <v>134209</v>
      </c>
      <c r="G24" s="62">
        <v>0</v>
      </c>
      <c r="H24" s="62">
        <f t="shared" si="0"/>
        <v>134209</v>
      </c>
      <c r="I24" s="62">
        <f t="shared" si="1"/>
        <v>24157.62</v>
      </c>
      <c r="J24" s="88">
        <f t="shared" si="2"/>
        <v>158366.62</v>
      </c>
    </row>
    <row r="25" spans="1:10" s="33" customFormat="1" x14ac:dyDescent="0.25">
      <c r="A25" s="62" t="s">
        <v>13</v>
      </c>
      <c r="B25" s="62" t="s">
        <v>102</v>
      </c>
      <c r="C25" s="62" t="s">
        <v>95</v>
      </c>
      <c r="D25" s="62" t="s">
        <v>107</v>
      </c>
      <c r="E25" s="62" t="s">
        <v>96</v>
      </c>
      <c r="F25" s="62">
        <v>134209</v>
      </c>
      <c r="G25" s="62">
        <v>0</v>
      </c>
      <c r="H25" s="62">
        <f t="shared" si="0"/>
        <v>134209</v>
      </c>
      <c r="I25" s="62">
        <f t="shared" si="1"/>
        <v>24157.62</v>
      </c>
      <c r="J25" s="88">
        <f t="shared" si="2"/>
        <v>158366.62</v>
      </c>
    </row>
    <row r="26" spans="1:10" s="33" customFormat="1" ht="15.75" thickBot="1" x14ac:dyDescent="0.3">
      <c r="A26" s="62" t="s">
        <v>13</v>
      </c>
      <c r="B26" s="62" t="s">
        <v>102</v>
      </c>
      <c r="C26" s="62" t="s">
        <v>97</v>
      </c>
      <c r="D26" s="62" t="s">
        <v>108</v>
      </c>
      <c r="E26" s="62" t="s">
        <v>98</v>
      </c>
      <c r="F26" s="62">
        <v>135509</v>
      </c>
      <c r="G26" s="62">
        <v>0</v>
      </c>
      <c r="H26" s="62">
        <f t="shared" si="0"/>
        <v>135509</v>
      </c>
      <c r="I26" s="62">
        <f t="shared" si="1"/>
        <v>24391.62</v>
      </c>
      <c r="J26" s="88">
        <f t="shared" si="2"/>
        <v>159900.62</v>
      </c>
    </row>
    <row r="27" spans="1:10" s="34" customFormat="1" ht="15" customHeight="1" x14ac:dyDescent="0.25">
      <c r="A27" s="56" t="s">
        <v>51</v>
      </c>
      <c r="B27" s="57" t="s">
        <v>10</v>
      </c>
      <c r="C27" s="58" t="s">
        <v>9</v>
      </c>
      <c r="D27" s="58" t="s">
        <v>11</v>
      </c>
      <c r="E27" s="58" t="s">
        <v>12</v>
      </c>
      <c r="F27" s="58">
        <v>142823</v>
      </c>
      <c r="G27" s="58">
        <v>1100</v>
      </c>
      <c r="H27" s="58">
        <f t="shared" ref="H27:H64" si="3">F27-G27</f>
        <v>141723</v>
      </c>
      <c r="I27" s="58">
        <f t="shared" ref="I27:I64" si="4">H27*18%</f>
        <v>25510.14</v>
      </c>
      <c r="J27" s="59">
        <f t="shared" ref="J27:J45" si="5">H27+I27</f>
        <v>167233.14000000001</v>
      </c>
    </row>
    <row r="28" spans="1:10" s="34" customFormat="1" ht="15" customHeight="1" x14ac:dyDescent="0.25">
      <c r="A28" s="60" t="s">
        <v>51</v>
      </c>
      <c r="B28" s="61" t="s">
        <v>10</v>
      </c>
      <c r="C28" s="62" t="s">
        <v>29</v>
      </c>
      <c r="D28" s="62" t="s">
        <v>30</v>
      </c>
      <c r="E28" s="62" t="s">
        <v>31</v>
      </c>
      <c r="F28" s="62">
        <v>142023</v>
      </c>
      <c r="G28" s="62">
        <v>1100</v>
      </c>
      <c r="H28" s="62">
        <f t="shared" si="3"/>
        <v>140923</v>
      </c>
      <c r="I28" s="62">
        <f t="shared" si="4"/>
        <v>25366.14</v>
      </c>
      <c r="J28" s="63">
        <f t="shared" si="5"/>
        <v>166289.14000000001</v>
      </c>
    </row>
    <row r="29" spans="1:10" s="34" customFormat="1" x14ac:dyDescent="0.25">
      <c r="A29" s="60" t="s">
        <v>51</v>
      </c>
      <c r="B29" s="61" t="s">
        <v>10</v>
      </c>
      <c r="C29" s="62" t="s">
        <v>9</v>
      </c>
      <c r="D29" s="62" t="s">
        <v>14</v>
      </c>
      <c r="E29" s="62" t="s">
        <v>15</v>
      </c>
      <c r="F29" s="62">
        <v>142023</v>
      </c>
      <c r="G29" s="62">
        <v>1100</v>
      </c>
      <c r="H29" s="62">
        <f t="shared" si="3"/>
        <v>140923</v>
      </c>
      <c r="I29" s="62">
        <f t="shared" si="4"/>
        <v>25366.14</v>
      </c>
      <c r="J29" s="63">
        <f t="shared" si="5"/>
        <v>166289.14000000001</v>
      </c>
    </row>
    <row r="30" spans="1:10" s="34" customFormat="1" x14ac:dyDescent="0.25">
      <c r="A30" s="60" t="s">
        <v>51</v>
      </c>
      <c r="B30" s="61" t="s">
        <v>10</v>
      </c>
      <c r="C30" s="62" t="s">
        <v>29</v>
      </c>
      <c r="D30" s="62" t="s">
        <v>32</v>
      </c>
      <c r="E30" s="62" t="s">
        <v>33</v>
      </c>
      <c r="F30" s="62">
        <v>141223</v>
      </c>
      <c r="G30" s="62">
        <v>1100</v>
      </c>
      <c r="H30" s="62">
        <f t="shared" si="3"/>
        <v>140123</v>
      </c>
      <c r="I30" s="62">
        <f t="shared" si="4"/>
        <v>25222.14</v>
      </c>
      <c r="J30" s="63">
        <f t="shared" si="5"/>
        <v>165345.14000000001</v>
      </c>
    </row>
    <row r="31" spans="1:10" s="34" customFormat="1" x14ac:dyDescent="0.25">
      <c r="A31" s="60" t="s">
        <v>51</v>
      </c>
      <c r="B31" s="61" t="s">
        <v>16</v>
      </c>
      <c r="C31" s="62" t="s">
        <v>9</v>
      </c>
      <c r="D31" s="62" t="s">
        <v>17</v>
      </c>
      <c r="E31" s="62" t="s">
        <v>18</v>
      </c>
      <c r="F31" s="151">
        <v>140923</v>
      </c>
      <c r="G31" s="62">
        <v>1100</v>
      </c>
      <c r="H31" s="62">
        <f t="shared" si="3"/>
        <v>139823</v>
      </c>
      <c r="I31" s="62">
        <f t="shared" si="4"/>
        <v>25168.14</v>
      </c>
      <c r="J31" s="63">
        <f t="shared" si="5"/>
        <v>164991.14000000001</v>
      </c>
    </row>
    <row r="32" spans="1:10" s="34" customFormat="1" x14ac:dyDescent="0.25">
      <c r="A32" s="60" t="s">
        <v>51</v>
      </c>
      <c r="B32" s="61" t="s">
        <v>16</v>
      </c>
      <c r="C32" s="62" t="s">
        <v>29</v>
      </c>
      <c r="D32" s="62" t="s">
        <v>34</v>
      </c>
      <c r="E32" s="62" t="s">
        <v>35</v>
      </c>
      <c r="F32" s="62">
        <v>140123</v>
      </c>
      <c r="G32" s="62">
        <v>1100</v>
      </c>
      <c r="H32" s="62">
        <f t="shared" si="3"/>
        <v>139023</v>
      </c>
      <c r="I32" s="62">
        <f t="shared" si="4"/>
        <v>25024.14</v>
      </c>
      <c r="J32" s="63">
        <f t="shared" si="5"/>
        <v>164047.14000000001</v>
      </c>
    </row>
    <row r="33" spans="1:10" s="34" customFormat="1" x14ac:dyDescent="0.25">
      <c r="A33" s="60" t="s">
        <v>51</v>
      </c>
      <c r="B33" s="61" t="s">
        <v>16</v>
      </c>
      <c r="C33" s="62" t="s">
        <v>9</v>
      </c>
      <c r="D33" s="62" t="s">
        <v>19</v>
      </c>
      <c r="E33" s="62" t="s">
        <v>20</v>
      </c>
      <c r="F33" s="62">
        <v>142898</v>
      </c>
      <c r="G33" s="62">
        <v>1100</v>
      </c>
      <c r="H33" s="62">
        <f t="shared" si="3"/>
        <v>141798</v>
      </c>
      <c r="I33" s="62">
        <f t="shared" si="4"/>
        <v>25523.64</v>
      </c>
      <c r="J33" s="63">
        <f t="shared" si="5"/>
        <v>167321.64000000001</v>
      </c>
    </row>
    <row r="34" spans="1:10" s="34" customFormat="1" x14ac:dyDescent="0.25">
      <c r="A34" s="60" t="s">
        <v>51</v>
      </c>
      <c r="B34" s="61" t="s">
        <v>16</v>
      </c>
      <c r="C34" s="62" t="s">
        <v>99</v>
      </c>
      <c r="D34" s="62" t="s">
        <v>100</v>
      </c>
      <c r="E34" s="62" t="s">
        <v>101</v>
      </c>
      <c r="F34" s="62">
        <v>142098</v>
      </c>
      <c r="G34" s="62">
        <v>1100</v>
      </c>
      <c r="H34" s="62">
        <f t="shared" si="3"/>
        <v>140998</v>
      </c>
      <c r="I34" s="62">
        <f t="shared" si="4"/>
        <v>25379.64</v>
      </c>
      <c r="J34" s="63">
        <f t="shared" si="5"/>
        <v>166377.64000000001</v>
      </c>
    </row>
    <row r="35" spans="1:10" s="34" customFormat="1" x14ac:dyDescent="0.25">
      <c r="A35" s="60" t="s">
        <v>51</v>
      </c>
      <c r="B35" s="61" t="s">
        <v>21</v>
      </c>
      <c r="C35" s="62" t="s">
        <v>9</v>
      </c>
      <c r="D35" s="62" t="s">
        <v>22</v>
      </c>
      <c r="E35" s="62" t="s">
        <v>23</v>
      </c>
      <c r="F35" s="62">
        <v>143123</v>
      </c>
      <c r="G35" s="62">
        <v>1100</v>
      </c>
      <c r="H35" s="62">
        <f t="shared" si="3"/>
        <v>142023</v>
      </c>
      <c r="I35" s="62">
        <f t="shared" si="4"/>
        <v>25564.14</v>
      </c>
      <c r="J35" s="63">
        <f t="shared" si="5"/>
        <v>167587.14000000001</v>
      </c>
    </row>
    <row r="36" spans="1:10" s="34" customFormat="1" x14ac:dyDescent="0.25">
      <c r="A36" s="60" t="s">
        <v>51</v>
      </c>
      <c r="B36" s="61" t="s">
        <v>21</v>
      </c>
      <c r="C36" s="62" t="s">
        <v>29</v>
      </c>
      <c r="D36" s="62" t="s">
        <v>36</v>
      </c>
      <c r="E36" s="62" t="s">
        <v>37</v>
      </c>
      <c r="F36" s="62">
        <v>142323</v>
      </c>
      <c r="G36" s="62">
        <v>1100</v>
      </c>
      <c r="H36" s="62">
        <f t="shared" si="3"/>
        <v>141223</v>
      </c>
      <c r="I36" s="62">
        <f t="shared" si="4"/>
        <v>25420.14</v>
      </c>
      <c r="J36" s="63">
        <f t="shared" si="5"/>
        <v>166643.14000000001</v>
      </c>
    </row>
    <row r="37" spans="1:10" s="34" customFormat="1" x14ac:dyDescent="0.25">
      <c r="A37" s="60" t="s">
        <v>51</v>
      </c>
      <c r="B37" s="61" t="s">
        <v>122</v>
      </c>
      <c r="C37" s="62" t="s">
        <v>9</v>
      </c>
      <c r="D37" s="62" t="s">
        <v>123</v>
      </c>
      <c r="E37" s="62" t="s">
        <v>124</v>
      </c>
      <c r="F37" s="62">
        <v>139123</v>
      </c>
      <c r="G37" s="62">
        <v>1100</v>
      </c>
      <c r="H37" s="62">
        <f t="shared" si="3"/>
        <v>138023</v>
      </c>
      <c r="I37" s="62">
        <f t="shared" si="4"/>
        <v>24844.14</v>
      </c>
      <c r="J37" s="63">
        <f t="shared" si="5"/>
        <v>162867.14000000001</v>
      </c>
    </row>
    <row r="38" spans="1:10" s="34" customFormat="1" x14ac:dyDescent="0.25">
      <c r="A38" s="60" t="s">
        <v>51</v>
      </c>
      <c r="B38" s="61" t="s">
        <v>42</v>
      </c>
      <c r="C38" s="62" t="s">
        <v>9</v>
      </c>
      <c r="D38" s="62" t="s">
        <v>24</v>
      </c>
      <c r="E38" s="62" t="s">
        <v>25</v>
      </c>
      <c r="F38" s="62">
        <v>144473</v>
      </c>
      <c r="G38" s="62">
        <v>1100</v>
      </c>
      <c r="H38" s="62">
        <f t="shared" si="3"/>
        <v>143373</v>
      </c>
      <c r="I38" s="62">
        <f t="shared" si="4"/>
        <v>25807.14</v>
      </c>
      <c r="J38" s="63">
        <f t="shared" si="5"/>
        <v>169180.14</v>
      </c>
    </row>
    <row r="39" spans="1:10" s="34" customFormat="1" x14ac:dyDescent="0.25">
      <c r="A39" s="60" t="s">
        <v>51</v>
      </c>
      <c r="B39" s="61" t="s">
        <v>42</v>
      </c>
      <c r="C39" s="62" t="s">
        <v>29</v>
      </c>
      <c r="D39" s="62" t="s">
        <v>40</v>
      </c>
      <c r="E39" s="62" t="s">
        <v>41</v>
      </c>
      <c r="F39" s="62">
        <v>143673</v>
      </c>
      <c r="G39" s="62">
        <v>1100</v>
      </c>
      <c r="H39" s="62">
        <f t="shared" si="3"/>
        <v>142573</v>
      </c>
      <c r="I39" s="62">
        <f t="shared" si="4"/>
        <v>25663.14</v>
      </c>
      <c r="J39" s="63">
        <f t="shared" si="5"/>
        <v>168236.14</v>
      </c>
    </row>
    <row r="40" spans="1:10" s="34" customFormat="1" x14ac:dyDescent="0.25">
      <c r="A40" s="60" t="s">
        <v>51</v>
      </c>
      <c r="B40" s="61" t="s">
        <v>26</v>
      </c>
      <c r="C40" s="62" t="s">
        <v>9</v>
      </c>
      <c r="D40" s="62" t="s">
        <v>27</v>
      </c>
      <c r="E40" s="62" t="s">
        <v>28</v>
      </c>
      <c r="F40" s="62">
        <v>143050</v>
      </c>
      <c r="G40" s="62">
        <v>1100</v>
      </c>
      <c r="H40" s="62">
        <f t="shared" si="3"/>
        <v>141950</v>
      </c>
      <c r="I40" s="62">
        <f t="shared" si="4"/>
        <v>25551</v>
      </c>
      <c r="J40" s="63">
        <f t="shared" si="5"/>
        <v>167501</v>
      </c>
    </row>
    <row r="41" spans="1:10" s="34" customFormat="1" x14ac:dyDescent="0.25">
      <c r="A41" s="60" t="s">
        <v>51</v>
      </c>
      <c r="B41" s="61" t="s">
        <v>26</v>
      </c>
      <c r="C41" s="62" t="s">
        <v>29</v>
      </c>
      <c r="D41" s="62" t="s">
        <v>38</v>
      </c>
      <c r="E41" s="62" t="s">
        <v>39</v>
      </c>
      <c r="F41" s="62">
        <v>142250</v>
      </c>
      <c r="G41" s="62">
        <v>1100</v>
      </c>
      <c r="H41" s="62">
        <f t="shared" si="3"/>
        <v>141150</v>
      </c>
      <c r="I41" s="62">
        <f t="shared" si="4"/>
        <v>25407</v>
      </c>
      <c r="J41" s="63">
        <f t="shared" si="5"/>
        <v>166557</v>
      </c>
    </row>
    <row r="42" spans="1:10" s="34" customFormat="1" x14ac:dyDescent="0.25">
      <c r="A42" s="60" t="s">
        <v>51</v>
      </c>
      <c r="B42" s="61"/>
      <c r="C42" s="62" t="s">
        <v>91</v>
      </c>
      <c r="D42" s="62" t="s">
        <v>105</v>
      </c>
      <c r="E42" s="62" t="s">
        <v>92</v>
      </c>
      <c r="F42" s="62">
        <v>136523</v>
      </c>
      <c r="G42" s="62">
        <v>0</v>
      </c>
      <c r="H42" s="62">
        <f t="shared" si="3"/>
        <v>136523</v>
      </c>
      <c r="I42" s="62">
        <f t="shared" si="4"/>
        <v>24574.14</v>
      </c>
      <c r="J42" s="63">
        <f t="shared" si="5"/>
        <v>161097.14000000001</v>
      </c>
    </row>
    <row r="43" spans="1:10" s="34" customFormat="1" x14ac:dyDescent="0.25">
      <c r="A43" s="60" t="s">
        <v>51</v>
      </c>
      <c r="B43" s="61"/>
      <c r="C43" s="62" t="s">
        <v>93</v>
      </c>
      <c r="D43" s="62" t="s">
        <v>106</v>
      </c>
      <c r="E43" s="62" t="s">
        <v>94</v>
      </c>
      <c r="F43" s="62">
        <v>135723</v>
      </c>
      <c r="G43" s="62">
        <v>0</v>
      </c>
      <c r="H43" s="62">
        <f t="shared" si="3"/>
        <v>135723</v>
      </c>
      <c r="I43" s="62">
        <f t="shared" si="4"/>
        <v>24430.14</v>
      </c>
      <c r="J43" s="63">
        <f t="shared" si="5"/>
        <v>160153.14000000001</v>
      </c>
    </row>
    <row r="44" spans="1:10" s="34" customFormat="1" x14ac:dyDescent="0.25">
      <c r="A44" s="60" t="s">
        <v>51</v>
      </c>
      <c r="B44" s="61"/>
      <c r="C44" s="62" t="s">
        <v>95</v>
      </c>
      <c r="D44" s="62" t="s">
        <v>107</v>
      </c>
      <c r="E44" s="62" t="s">
        <v>96</v>
      </c>
      <c r="F44" s="62">
        <v>135723</v>
      </c>
      <c r="G44" s="62">
        <v>0</v>
      </c>
      <c r="H44" s="62">
        <f t="shared" si="3"/>
        <v>135723</v>
      </c>
      <c r="I44" s="62">
        <f t="shared" si="4"/>
        <v>24430.14</v>
      </c>
      <c r="J44" s="63">
        <f t="shared" si="5"/>
        <v>160153.14000000001</v>
      </c>
    </row>
    <row r="45" spans="1:10" s="34" customFormat="1" ht="15.75" thickBot="1" x14ac:dyDescent="0.3">
      <c r="A45" s="66" t="s">
        <v>51</v>
      </c>
      <c r="B45" s="67"/>
      <c r="C45" s="68" t="s">
        <v>97</v>
      </c>
      <c r="D45" s="68" t="s">
        <v>108</v>
      </c>
      <c r="E45" s="68" t="s">
        <v>98</v>
      </c>
      <c r="F45" s="68">
        <v>137023</v>
      </c>
      <c r="G45" s="68">
        <v>0</v>
      </c>
      <c r="H45" s="68">
        <f t="shared" si="3"/>
        <v>137023</v>
      </c>
      <c r="I45" s="68">
        <f t="shared" si="4"/>
        <v>24664.14</v>
      </c>
      <c r="J45" s="69">
        <f t="shared" si="5"/>
        <v>161687.14000000001</v>
      </c>
    </row>
    <row r="46" spans="1:10" s="102" customFormat="1" x14ac:dyDescent="0.25">
      <c r="A46" s="56" t="s">
        <v>84</v>
      </c>
      <c r="B46" s="57" t="s">
        <v>10</v>
      </c>
      <c r="C46" s="58" t="s">
        <v>9</v>
      </c>
      <c r="D46" s="58" t="s">
        <v>11</v>
      </c>
      <c r="E46" s="58" t="s">
        <v>12</v>
      </c>
      <c r="F46" s="58">
        <v>138411</v>
      </c>
      <c r="G46" s="58">
        <v>1100</v>
      </c>
      <c r="H46" s="58">
        <f t="shared" si="3"/>
        <v>137311</v>
      </c>
      <c r="I46" s="58">
        <f t="shared" si="4"/>
        <v>24715.98</v>
      </c>
      <c r="J46" s="59">
        <f t="shared" ref="J46:J64" si="6">H46+I46</f>
        <v>162026.98000000001</v>
      </c>
    </row>
    <row r="47" spans="1:10" s="102" customFormat="1" x14ac:dyDescent="0.25">
      <c r="A47" s="60" t="s">
        <v>84</v>
      </c>
      <c r="B47" s="61" t="s">
        <v>10</v>
      </c>
      <c r="C47" s="62" t="s">
        <v>29</v>
      </c>
      <c r="D47" s="62" t="s">
        <v>30</v>
      </c>
      <c r="E47" s="62" t="s">
        <v>31</v>
      </c>
      <c r="F47" s="62">
        <v>137611</v>
      </c>
      <c r="G47" s="62">
        <v>1100</v>
      </c>
      <c r="H47" s="62">
        <f t="shared" si="3"/>
        <v>136511</v>
      </c>
      <c r="I47" s="62">
        <f t="shared" si="4"/>
        <v>24571.98</v>
      </c>
      <c r="J47" s="63">
        <f t="shared" si="6"/>
        <v>161082.98000000001</v>
      </c>
    </row>
    <row r="48" spans="1:10" s="102" customFormat="1" x14ac:dyDescent="0.25">
      <c r="A48" s="60" t="s">
        <v>84</v>
      </c>
      <c r="B48" s="61" t="s">
        <v>10</v>
      </c>
      <c r="C48" s="62" t="s">
        <v>9</v>
      </c>
      <c r="D48" s="62" t="s">
        <v>14</v>
      </c>
      <c r="E48" s="62" t="s">
        <v>15</v>
      </c>
      <c r="F48" s="62">
        <v>137611</v>
      </c>
      <c r="G48" s="62">
        <v>1100</v>
      </c>
      <c r="H48" s="62">
        <f t="shared" si="3"/>
        <v>136511</v>
      </c>
      <c r="I48" s="62">
        <f t="shared" si="4"/>
        <v>24571.98</v>
      </c>
      <c r="J48" s="63">
        <f t="shared" si="6"/>
        <v>161082.98000000001</v>
      </c>
    </row>
    <row r="49" spans="1:10" s="102" customFormat="1" x14ac:dyDescent="0.25">
      <c r="A49" s="60" t="s">
        <v>84</v>
      </c>
      <c r="B49" s="61" t="s">
        <v>10</v>
      </c>
      <c r="C49" s="62" t="s">
        <v>29</v>
      </c>
      <c r="D49" s="62" t="s">
        <v>32</v>
      </c>
      <c r="E49" s="62" t="s">
        <v>33</v>
      </c>
      <c r="F49" s="62">
        <v>136811</v>
      </c>
      <c r="G49" s="62">
        <v>1100</v>
      </c>
      <c r="H49" s="62">
        <f t="shared" si="3"/>
        <v>135711</v>
      </c>
      <c r="I49" s="62">
        <f t="shared" si="4"/>
        <v>24427.98</v>
      </c>
      <c r="J49" s="63">
        <f t="shared" si="6"/>
        <v>160138.98000000001</v>
      </c>
    </row>
    <row r="50" spans="1:10" s="102" customFormat="1" x14ac:dyDescent="0.25">
      <c r="A50" s="60" t="s">
        <v>84</v>
      </c>
      <c r="B50" s="61" t="s">
        <v>16</v>
      </c>
      <c r="C50" s="62" t="s">
        <v>9</v>
      </c>
      <c r="D50" s="62" t="s">
        <v>17</v>
      </c>
      <c r="E50" s="62" t="s">
        <v>18</v>
      </c>
      <c r="F50" s="62">
        <v>138301</v>
      </c>
      <c r="G50" s="62">
        <v>1100</v>
      </c>
      <c r="H50" s="62">
        <f>F50-G50</f>
        <v>137201</v>
      </c>
      <c r="I50" s="62">
        <f t="shared" si="4"/>
        <v>24696.18</v>
      </c>
      <c r="J50" s="63">
        <f t="shared" si="6"/>
        <v>161897.18</v>
      </c>
    </row>
    <row r="51" spans="1:10" s="102" customFormat="1" x14ac:dyDescent="0.25">
      <c r="A51" s="60" t="s">
        <v>84</v>
      </c>
      <c r="B51" s="61" t="s">
        <v>16</v>
      </c>
      <c r="C51" s="62" t="s">
        <v>29</v>
      </c>
      <c r="D51" s="62" t="s">
        <v>34</v>
      </c>
      <c r="E51" s="62" t="s">
        <v>35</v>
      </c>
      <c r="F51" s="62">
        <v>137501</v>
      </c>
      <c r="G51" s="62">
        <v>1100</v>
      </c>
      <c r="H51" s="62">
        <f t="shared" si="3"/>
        <v>136401</v>
      </c>
      <c r="I51" s="62">
        <f t="shared" si="4"/>
        <v>24552.18</v>
      </c>
      <c r="J51" s="63">
        <f t="shared" si="6"/>
        <v>160953.18</v>
      </c>
    </row>
    <row r="52" spans="1:10" s="102" customFormat="1" x14ac:dyDescent="0.25">
      <c r="A52" s="60" t="s">
        <v>84</v>
      </c>
      <c r="B52" s="61" t="s">
        <v>16</v>
      </c>
      <c r="C52" s="62" t="s">
        <v>9</v>
      </c>
      <c r="D52" s="62" t="s">
        <v>19</v>
      </c>
      <c r="E52" s="62" t="s">
        <v>20</v>
      </c>
      <c r="F52" s="62">
        <v>141076</v>
      </c>
      <c r="G52" s="62">
        <v>1100</v>
      </c>
      <c r="H52" s="62">
        <f t="shared" si="3"/>
        <v>139976</v>
      </c>
      <c r="I52" s="62">
        <f t="shared" si="4"/>
        <v>25195.68</v>
      </c>
      <c r="J52" s="63">
        <f t="shared" si="6"/>
        <v>165171.68</v>
      </c>
    </row>
    <row r="53" spans="1:10" s="102" customFormat="1" x14ac:dyDescent="0.25">
      <c r="A53" s="60" t="s">
        <v>84</v>
      </c>
      <c r="B53" s="61" t="s">
        <v>16</v>
      </c>
      <c r="C53" s="62" t="s">
        <v>99</v>
      </c>
      <c r="D53" s="62" t="s">
        <v>100</v>
      </c>
      <c r="E53" s="62" t="s">
        <v>101</v>
      </c>
      <c r="F53" s="62">
        <v>140276</v>
      </c>
      <c r="G53" s="62">
        <v>1100</v>
      </c>
      <c r="H53" s="62">
        <f t="shared" si="3"/>
        <v>139176</v>
      </c>
      <c r="I53" s="62">
        <f t="shared" si="4"/>
        <v>25051.68</v>
      </c>
      <c r="J53" s="63">
        <f t="shared" si="6"/>
        <v>164227.68</v>
      </c>
    </row>
    <row r="54" spans="1:10" s="102" customFormat="1" x14ac:dyDescent="0.25">
      <c r="A54" s="60" t="s">
        <v>84</v>
      </c>
      <c r="B54" s="61" t="s">
        <v>21</v>
      </c>
      <c r="C54" s="62" t="s">
        <v>9</v>
      </c>
      <c r="D54" s="62" t="s">
        <v>22</v>
      </c>
      <c r="E54" s="62" t="s">
        <v>23</v>
      </c>
      <c r="F54" s="62">
        <v>140651</v>
      </c>
      <c r="G54" s="62">
        <v>1100</v>
      </c>
      <c r="H54" s="62">
        <f t="shared" si="3"/>
        <v>139551</v>
      </c>
      <c r="I54" s="62">
        <f t="shared" si="4"/>
        <v>25119.18</v>
      </c>
      <c r="J54" s="63">
        <f t="shared" si="6"/>
        <v>164670.18</v>
      </c>
    </row>
    <row r="55" spans="1:10" s="102" customFormat="1" x14ac:dyDescent="0.25">
      <c r="A55" s="60" t="s">
        <v>84</v>
      </c>
      <c r="B55" s="61" t="s">
        <v>21</v>
      </c>
      <c r="C55" s="62" t="s">
        <v>29</v>
      </c>
      <c r="D55" s="62" t="s">
        <v>36</v>
      </c>
      <c r="E55" s="62" t="s">
        <v>37</v>
      </c>
      <c r="F55" s="62">
        <v>139851</v>
      </c>
      <c r="G55" s="62">
        <v>1100</v>
      </c>
      <c r="H55" s="62">
        <f t="shared" si="3"/>
        <v>138751</v>
      </c>
      <c r="I55" s="62">
        <f t="shared" si="4"/>
        <v>24975.18</v>
      </c>
      <c r="J55" s="63">
        <f t="shared" si="6"/>
        <v>163726.18</v>
      </c>
    </row>
    <row r="56" spans="1:10" s="102" customFormat="1" x14ac:dyDescent="0.25">
      <c r="A56" s="60" t="s">
        <v>84</v>
      </c>
      <c r="B56" s="61" t="s">
        <v>122</v>
      </c>
      <c r="C56" s="62" t="s">
        <v>9</v>
      </c>
      <c r="D56" s="62" t="s">
        <v>123</v>
      </c>
      <c r="E56" s="62" t="s">
        <v>124</v>
      </c>
      <c r="F56" s="62">
        <v>134811</v>
      </c>
      <c r="G56" s="62">
        <v>1100</v>
      </c>
      <c r="H56" s="62">
        <f t="shared" si="3"/>
        <v>133711</v>
      </c>
      <c r="I56" s="62">
        <f t="shared" si="4"/>
        <v>24067.98</v>
      </c>
      <c r="J56" s="63">
        <f t="shared" si="6"/>
        <v>157778.98000000001</v>
      </c>
    </row>
    <row r="57" spans="1:10" s="102" customFormat="1" x14ac:dyDescent="0.25">
      <c r="A57" s="60" t="s">
        <v>84</v>
      </c>
      <c r="B57" s="61" t="s">
        <v>42</v>
      </c>
      <c r="C57" s="62" t="s">
        <v>9</v>
      </c>
      <c r="D57" s="62" t="s">
        <v>24</v>
      </c>
      <c r="E57" s="62" t="s">
        <v>25</v>
      </c>
      <c r="F57" s="62">
        <v>142501</v>
      </c>
      <c r="G57" s="62">
        <v>1100</v>
      </c>
      <c r="H57" s="62">
        <f t="shared" si="3"/>
        <v>141401</v>
      </c>
      <c r="I57" s="62">
        <f t="shared" si="4"/>
        <v>25452.18</v>
      </c>
      <c r="J57" s="63">
        <f t="shared" si="6"/>
        <v>166853.18</v>
      </c>
    </row>
    <row r="58" spans="1:10" s="102" customFormat="1" x14ac:dyDescent="0.25">
      <c r="A58" s="60" t="s">
        <v>84</v>
      </c>
      <c r="B58" s="61" t="s">
        <v>42</v>
      </c>
      <c r="C58" s="62" t="s">
        <v>29</v>
      </c>
      <c r="D58" s="62" t="s">
        <v>40</v>
      </c>
      <c r="E58" s="62" t="s">
        <v>41</v>
      </c>
      <c r="F58" s="62">
        <v>141701</v>
      </c>
      <c r="G58" s="62">
        <v>1100</v>
      </c>
      <c r="H58" s="62">
        <f t="shared" si="3"/>
        <v>140601</v>
      </c>
      <c r="I58" s="62">
        <f t="shared" si="4"/>
        <v>25308.18</v>
      </c>
      <c r="J58" s="63">
        <f t="shared" si="6"/>
        <v>165909.18</v>
      </c>
    </row>
    <row r="59" spans="1:10" s="102" customFormat="1" x14ac:dyDescent="0.25">
      <c r="A59" s="60" t="s">
        <v>84</v>
      </c>
      <c r="B59" s="61" t="s">
        <v>26</v>
      </c>
      <c r="C59" s="62" t="s">
        <v>9</v>
      </c>
      <c r="D59" s="62" t="s">
        <v>27</v>
      </c>
      <c r="E59" s="62" t="s">
        <v>28</v>
      </c>
      <c r="F59" s="62">
        <v>140948</v>
      </c>
      <c r="G59" s="62">
        <v>1100</v>
      </c>
      <c r="H59" s="62">
        <f t="shared" si="3"/>
        <v>139848</v>
      </c>
      <c r="I59" s="62">
        <f t="shared" si="4"/>
        <v>25172.639999999999</v>
      </c>
      <c r="J59" s="63">
        <f t="shared" si="6"/>
        <v>165020.64000000001</v>
      </c>
    </row>
    <row r="60" spans="1:10" s="102" customFormat="1" x14ac:dyDescent="0.25">
      <c r="A60" s="60" t="s">
        <v>84</v>
      </c>
      <c r="B60" s="61" t="s">
        <v>26</v>
      </c>
      <c r="C60" s="62" t="s">
        <v>29</v>
      </c>
      <c r="D60" s="62" t="s">
        <v>38</v>
      </c>
      <c r="E60" s="62" t="s">
        <v>39</v>
      </c>
      <c r="F60" s="62">
        <v>140148</v>
      </c>
      <c r="G60" s="62">
        <v>1100</v>
      </c>
      <c r="H60" s="62">
        <f t="shared" si="3"/>
        <v>139048</v>
      </c>
      <c r="I60" s="62">
        <f t="shared" si="4"/>
        <v>25028.639999999999</v>
      </c>
      <c r="J60" s="63">
        <f t="shared" si="6"/>
        <v>164076.64000000001</v>
      </c>
    </row>
    <row r="61" spans="1:10" s="102" customFormat="1" x14ac:dyDescent="0.25">
      <c r="A61" s="60" t="s">
        <v>84</v>
      </c>
      <c r="B61" s="61" t="s">
        <v>102</v>
      </c>
      <c r="C61" s="62" t="s">
        <v>91</v>
      </c>
      <c r="D61" s="62" t="s">
        <v>105</v>
      </c>
      <c r="E61" s="62" t="s">
        <v>92</v>
      </c>
      <c r="F61" s="62">
        <v>133501</v>
      </c>
      <c r="G61" s="62">
        <v>0</v>
      </c>
      <c r="H61" s="62">
        <f t="shared" si="3"/>
        <v>133501</v>
      </c>
      <c r="I61" s="62">
        <f t="shared" si="4"/>
        <v>24030.18</v>
      </c>
      <c r="J61" s="63">
        <f t="shared" si="6"/>
        <v>157531.18</v>
      </c>
    </row>
    <row r="62" spans="1:10" s="102" customFormat="1" x14ac:dyDescent="0.25">
      <c r="A62" s="60" t="s">
        <v>84</v>
      </c>
      <c r="B62" s="61" t="s">
        <v>102</v>
      </c>
      <c r="C62" s="62" t="s">
        <v>93</v>
      </c>
      <c r="D62" s="62" t="s">
        <v>106</v>
      </c>
      <c r="E62" s="62" t="s">
        <v>94</v>
      </c>
      <c r="F62" s="62">
        <v>132701</v>
      </c>
      <c r="G62" s="62">
        <v>0</v>
      </c>
      <c r="H62" s="62">
        <f t="shared" si="3"/>
        <v>132701</v>
      </c>
      <c r="I62" s="62">
        <f t="shared" si="4"/>
        <v>23886.18</v>
      </c>
      <c r="J62" s="63">
        <f t="shared" si="6"/>
        <v>156587.18</v>
      </c>
    </row>
    <row r="63" spans="1:10" s="102" customFormat="1" x14ac:dyDescent="0.25">
      <c r="A63" s="60" t="s">
        <v>84</v>
      </c>
      <c r="B63" s="61" t="s">
        <v>102</v>
      </c>
      <c r="C63" s="62" t="s">
        <v>95</v>
      </c>
      <c r="D63" s="62" t="s">
        <v>107</v>
      </c>
      <c r="E63" s="62" t="s">
        <v>96</v>
      </c>
      <c r="F63" s="62">
        <v>132701</v>
      </c>
      <c r="G63" s="62">
        <v>0</v>
      </c>
      <c r="H63" s="62">
        <f t="shared" si="3"/>
        <v>132701</v>
      </c>
      <c r="I63" s="62">
        <f t="shared" si="4"/>
        <v>23886.18</v>
      </c>
      <c r="J63" s="63">
        <f t="shared" si="6"/>
        <v>156587.18</v>
      </c>
    </row>
    <row r="64" spans="1:10" s="102" customFormat="1" ht="15.75" thickBot="1" x14ac:dyDescent="0.3">
      <c r="A64" s="66" t="s">
        <v>84</v>
      </c>
      <c r="B64" s="61" t="s">
        <v>102</v>
      </c>
      <c r="C64" s="68" t="s">
        <v>97</v>
      </c>
      <c r="D64" s="68" t="s">
        <v>108</v>
      </c>
      <c r="E64" s="68" t="s">
        <v>98</v>
      </c>
      <c r="F64" s="68">
        <v>134001</v>
      </c>
      <c r="G64" s="68">
        <v>0</v>
      </c>
      <c r="H64" s="68">
        <f t="shared" si="3"/>
        <v>134001</v>
      </c>
      <c r="I64" s="68">
        <f t="shared" si="4"/>
        <v>24120.18</v>
      </c>
      <c r="J64" s="69">
        <f t="shared" si="6"/>
        <v>158121.18</v>
      </c>
    </row>
    <row r="65" spans="1:10" s="13" customFormat="1" ht="15.75" thickBot="1" x14ac:dyDescent="0.3">
      <c r="A65" s="187" t="s">
        <v>52</v>
      </c>
      <c r="B65" s="188"/>
      <c r="C65" s="188"/>
      <c r="D65" s="189"/>
      <c r="J65" s="6"/>
    </row>
    <row r="66" spans="1:10" s="13" customFormat="1" ht="60.75" thickBot="1" x14ac:dyDescent="0.3">
      <c r="A66" s="23" t="s">
        <v>53</v>
      </c>
      <c r="B66" s="24" t="s">
        <v>77</v>
      </c>
      <c r="C66" s="25" t="s">
        <v>78</v>
      </c>
      <c r="E66" s="190" t="s">
        <v>85</v>
      </c>
      <c r="F66" s="191"/>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192" t="s">
        <v>66</v>
      </c>
      <c r="B79" s="193"/>
      <c r="C79" s="193"/>
      <c r="D79" s="193"/>
      <c r="E79" s="193"/>
      <c r="F79" s="193"/>
      <c r="G79" s="193"/>
      <c r="H79" s="193"/>
      <c r="I79" s="193"/>
      <c r="J79" s="6"/>
    </row>
    <row r="80" spans="1:10" s="11" customFormat="1" ht="45" customHeight="1" x14ac:dyDescent="0.25">
      <c r="A80" s="194" t="s">
        <v>74</v>
      </c>
      <c r="B80" s="195"/>
      <c r="C80" s="195"/>
      <c r="D80" s="195"/>
      <c r="E80" s="195"/>
      <c r="F80" s="195"/>
      <c r="G80" s="195"/>
      <c r="H80" s="195"/>
      <c r="I80" s="195"/>
      <c r="J80" s="196"/>
    </row>
    <row r="81" spans="1:10" s="11" customFormat="1" ht="39" customHeight="1" x14ac:dyDescent="0.25">
      <c r="A81" s="194" t="s">
        <v>75</v>
      </c>
      <c r="B81" s="195"/>
      <c r="C81" s="195"/>
      <c r="D81" s="195"/>
      <c r="E81" s="195"/>
      <c r="F81" s="195"/>
      <c r="G81" s="195"/>
      <c r="H81" s="195"/>
      <c r="I81" s="195"/>
      <c r="J81" s="196"/>
    </row>
    <row r="82" spans="1:10" s="13" customFormat="1" x14ac:dyDescent="0.25">
      <c r="A82" s="42" t="s">
        <v>67</v>
      </c>
      <c r="B82" s="43"/>
      <c r="C82" s="43"/>
      <c r="D82" s="43"/>
      <c r="E82" s="44"/>
      <c r="F82" s="44"/>
      <c r="G82" s="44"/>
      <c r="H82" s="40"/>
      <c r="I82" s="40"/>
      <c r="J82" s="39"/>
    </row>
    <row r="83" spans="1:10" s="13" customFormat="1" ht="15" customHeight="1" x14ac:dyDescent="0.25">
      <c r="A83" s="179" t="s">
        <v>79</v>
      </c>
      <c r="B83" s="180"/>
      <c r="C83" s="180"/>
      <c r="D83" s="180"/>
      <c r="E83" s="180"/>
      <c r="F83" s="180"/>
      <c r="G83" s="180"/>
      <c r="H83" s="180"/>
      <c r="I83" s="180"/>
      <c r="J83" s="181"/>
    </row>
    <row r="84" spans="1:10" s="13" customFormat="1" ht="76.5" customHeight="1" x14ac:dyDescent="0.25">
      <c r="A84" s="179" t="s">
        <v>76</v>
      </c>
      <c r="B84" s="180"/>
      <c r="C84" s="180"/>
      <c r="D84" s="180"/>
      <c r="E84" s="180"/>
      <c r="F84" s="180"/>
      <c r="G84" s="180"/>
      <c r="H84" s="180"/>
      <c r="I84" s="180"/>
      <c r="J84" s="181"/>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2026-03-02T09:44:33Z</cp:lastPrinted>
  <dcterms:created xsi:type="dcterms:W3CDTF">2021-09-01T09:19:12Z</dcterms:created>
  <dcterms:modified xsi:type="dcterms:W3CDTF">2026-04-16T11:28:48Z</dcterms:modified>
</cp:coreProperties>
</file>