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2- MARCH\"/>
    </mc:Choice>
  </mc:AlternateContent>
  <bookViews>
    <workbookView xWindow="0" yWindow="0" windowWidth="24000" windowHeight="9630" tabRatio="95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HAMILTON!$A$1:$J$91</definedName>
    <definedName name="_xlnm._FilterDatabase" localSheetId="0" hidden="1">MAHARASHTRA!$A$7:$J$186</definedName>
    <definedName name="_xlnm._FilterDatabase" localSheetId="2" hidden="1">NILKAMAL!$A$7:$J$148</definedName>
    <definedName name="_xlnm._FilterDatabase" localSheetId="3" hidden="1">SURAT!$B$7:$B$40</definedName>
    <definedName name="_xlnm._FilterDatabase" localSheetId="4" hidden="1">'WIMPLAST '!$A$1:$J$124</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4" i="4" l="1"/>
  <c r="H63" i="4"/>
  <c r="I63" i="4" s="1"/>
  <c r="J63" i="4" s="1"/>
  <c r="I62" i="4"/>
  <c r="J62" i="4" s="1"/>
  <c r="H62" i="4"/>
  <c r="H61" i="4"/>
  <c r="H60" i="4"/>
  <c r="H59" i="4"/>
  <c r="I59" i="4" s="1"/>
  <c r="J59" i="4" s="1"/>
  <c r="I58" i="4"/>
  <c r="J58" i="4" s="1"/>
  <c r="H58" i="4"/>
  <c r="H57" i="4"/>
  <c r="H56" i="4"/>
  <c r="H55" i="4"/>
  <c r="I55" i="4" s="1"/>
  <c r="J55" i="4" s="1"/>
  <c r="I54" i="4"/>
  <c r="J54" i="4" s="1"/>
  <c r="H54" i="4"/>
  <c r="H53" i="4"/>
  <c r="H52" i="4"/>
  <c r="H51" i="4"/>
  <c r="I51" i="4" s="1"/>
  <c r="J51" i="4" s="1"/>
  <c r="I50" i="4"/>
  <c r="J50" i="4" s="1"/>
  <c r="H50" i="4"/>
  <c r="H49" i="4"/>
  <c r="H48" i="4"/>
  <c r="J47" i="4"/>
  <c r="I47" i="4"/>
  <c r="H47" i="4"/>
  <c r="I46" i="4"/>
  <c r="J46" i="4" s="1"/>
  <c r="H46" i="4"/>
  <c r="H45" i="4"/>
  <c r="I45" i="4" s="1"/>
  <c r="J45" i="4" s="1"/>
  <c r="H44" i="4"/>
  <c r="H43" i="4"/>
  <c r="I42" i="4"/>
  <c r="J42" i="4" s="1"/>
  <c r="H42" i="4"/>
  <c r="H41" i="4"/>
  <c r="H40" i="4"/>
  <c r="H39" i="4"/>
  <c r="I39" i="4" s="1"/>
  <c r="J39" i="4" s="1"/>
  <c r="I38" i="4"/>
  <c r="J38" i="4" s="1"/>
  <c r="H38" i="4"/>
  <c r="H37" i="4"/>
  <c r="H36" i="4"/>
  <c r="H35" i="4"/>
  <c r="I35" i="4" s="1"/>
  <c r="J35" i="4" s="1"/>
  <c r="I34" i="4"/>
  <c r="J34" i="4" s="1"/>
  <c r="H34" i="4"/>
  <c r="H33" i="4"/>
  <c r="H32" i="4"/>
  <c r="H31" i="4"/>
  <c r="I31" i="4" s="1"/>
  <c r="J31" i="4" s="1"/>
  <c r="I30" i="4"/>
  <c r="J30" i="4" s="1"/>
  <c r="H30" i="4"/>
  <c r="H29" i="4"/>
  <c r="H28" i="4"/>
  <c r="H27" i="4"/>
  <c r="I27" i="4" s="1"/>
  <c r="J27" i="4" s="1"/>
  <c r="J57" i="4" l="1"/>
  <c r="J53" i="4"/>
  <c r="J56" i="4"/>
  <c r="I49" i="4"/>
  <c r="J49" i="4" s="1"/>
  <c r="I53" i="4"/>
  <c r="I57" i="4"/>
  <c r="I61" i="4"/>
  <c r="J61" i="4" s="1"/>
  <c r="I48" i="4"/>
  <c r="J48" i="4" s="1"/>
  <c r="I52" i="4"/>
  <c r="J52" i="4" s="1"/>
  <c r="I56" i="4"/>
  <c r="I60" i="4"/>
  <c r="J60" i="4" s="1"/>
  <c r="I64" i="4"/>
  <c r="J64" i="4" s="1"/>
  <c r="J36" i="4"/>
  <c r="J37" i="4"/>
  <c r="I29" i="4"/>
  <c r="J29" i="4" s="1"/>
  <c r="I33" i="4"/>
  <c r="J33" i="4" s="1"/>
  <c r="I37" i="4"/>
  <c r="I41" i="4"/>
  <c r="J41" i="4" s="1"/>
  <c r="I28" i="4"/>
  <c r="J28" i="4" s="1"/>
  <c r="I32" i="4"/>
  <c r="J32" i="4" s="1"/>
  <c r="I36" i="4"/>
  <c r="I40" i="4"/>
  <c r="J40" i="4" s="1"/>
  <c r="I44" i="4"/>
  <c r="J44" i="4" s="1"/>
  <c r="I43" i="4"/>
  <c r="J43" i="4" s="1"/>
  <c r="I26" i="4"/>
  <c r="J26" i="4" s="1"/>
  <c r="H26" i="4"/>
  <c r="H25" i="4"/>
  <c r="H24" i="4"/>
  <c r="H23" i="4"/>
  <c r="I23" i="4" s="1"/>
  <c r="J23" i="4" s="1"/>
  <c r="I22" i="4"/>
  <c r="J22" i="4" s="1"/>
  <c r="H22" i="4"/>
  <c r="H21" i="4"/>
  <c r="H20" i="4"/>
  <c r="H19" i="4"/>
  <c r="I19" i="4" s="1"/>
  <c r="J19" i="4" s="1"/>
  <c r="I18" i="4"/>
  <c r="J18" i="4" s="1"/>
  <c r="H18" i="4"/>
  <c r="H17" i="4"/>
  <c r="H16" i="4"/>
  <c r="H15" i="4"/>
  <c r="I15" i="4" s="1"/>
  <c r="J15" i="4" s="1"/>
  <c r="I14" i="4"/>
  <c r="J14" i="4" s="1"/>
  <c r="H14" i="4"/>
  <c r="H13" i="4"/>
  <c r="H12" i="4"/>
  <c r="H11" i="4"/>
  <c r="I11" i="4" s="1"/>
  <c r="J11" i="4" s="1"/>
  <c r="I10" i="4"/>
  <c r="J10" i="4" s="1"/>
  <c r="H10" i="4"/>
  <c r="H9" i="4"/>
  <c r="I9" i="4" s="1"/>
  <c r="H8" i="4"/>
  <c r="H26" i="5"/>
  <c r="H25" i="5"/>
  <c r="I25" i="5" s="1"/>
  <c r="J25" i="5" s="1"/>
  <c r="I24" i="5"/>
  <c r="J24" i="5" s="1"/>
  <c r="H24" i="5"/>
  <c r="H23" i="5"/>
  <c r="H22" i="5"/>
  <c r="H21" i="5"/>
  <c r="I21" i="5" s="1"/>
  <c r="J21" i="5" s="1"/>
  <c r="I20" i="5"/>
  <c r="J20" i="5" s="1"/>
  <c r="H20" i="5"/>
  <c r="H19" i="5"/>
  <c r="H18" i="5"/>
  <c r="H17" i="5"/>
  <c r="I17" i="5" s="1"/>
  <c r="J17" i="5" s="1"/>
  <c r="I16" i="5"/>
  <c r="J16" i="5" s="1"/>
  <c r="H16" i="5"/>
  <c r="H15" i="5"/>
  <c r="H14" i="5"/>
  <c r="H13" i="5"/>
  <c r="I13" i="5" s="1"/>
  <c r="J13" i="5" s="1"/>
  <c r="I12" i="5"/>
  <c r="J12" i="5" s="1"/>
  <c r="H12" i="5"/>
  <c r="H11" i="5"/>
  <c r="H10" i="5"/>
  <c r="H9" i="5"/>
  <c r="I9" i="5" s="1"/>
  <c r="J9" i="5" s="1"/>
  <c r="I8" i="5"/>
  <c r="J8" i="5" s="1"/>
  <c r="H8" i="5"/>
  <c r="J21" i="4" l="1"/>
  <c r="I13" i="4"/>
  <c r="J13" i="4" s="1"/>
  <c r="I17" i="4"/>
  <c r="J17" i="4" s="1"/>
  <c r="I21" i="4"/>
  <c r="I25" i="4"/>
  <c r="J25" i="4" s="1"/>
  <c r="I8" i="4"/>
  <c r="J8" i="4" s="1"/>
  <c r="J9" i="4"/>
  <c r="I12" i="4"/>
  <c r="J12" i="4" s="1"/>
  <c r="I16" i="4"/>
  <c r="J16" i="4" s="1"/>
  <c r="I20" i="4"/>
  <c r="J20" i="4" s="1"/>
  <c r="I24" i="4"/>
  <c r="J24" i="4" s="1"/>
  <c r="J26" i="5"/>
  <c r="J11" i="5"/>
  <c r="I11" i="5"/>
  <c r="I15" i="5"/>
  <c r="J15" i="5" s="1"/>
  <c r="I19" i="5"/>
  <c r="J19" i="5" s="1"/>
  <c r="I23" i="5"/>
  <c r="J23" i="5" s="1"/>
  <c r="I10" i="5"/>
  <c r="J10" i="5" s="1"/>
  <c r="I14" i="5"/>
  <c r="J14" i="5" s="1"/>
  <c r="I18" i="5"/>
  <c r="J18" i="5" s="1"/>
  <c r="I22" i="5"/>
  <c r="J22" i="5" s="1"/>
  <c r="I26" i="5"/>
  <c r="H45" i="6" l="1"/>
  <c r="H44" i="6"/>
  <c r="H43" i="6"/>
  <c r="H42" i="6"/>
  <c r="H41" i="6"/>
  <c r="I41" i="6" s="1"/>
  <c r="J41" i="6" s="1"/>
  <c r="I40" i="6"/>
  <c r="J40" i="6" s="1"/>
  <c r="H40" i="6"/>
  <c r="I39" i="6"/>
  <c r="H39" i="6"/>
  <c r="H38" i="6"/>
  <c r="H37" i="6"/>
  <c r="I37" i="6" s="1"/>
  <c r="J37" i="6" s="1"/>
  <c r="H36" i="6"/>
  <c r="I36" i="6" s="1"/>
  <c r="J36" i="6" s="1"/>
  <c r="H35" i="6"/>
  <c r="H34" i="6"/>
  <c r="H33" i="6"/>
  <c r="I33" i="6" s="1"/>
  <c r="J33" i="6" s="1"/>
  <c r="I32" i="6"/>
  <c r="H32" i="6"/>
  <c r="J32" i="6" s="1"/>
  <c r="I31" i="6"/>
  <c r="H31" i="6"/>
  <c r="H30" i="6"/>
  <c r="H29" i="6"/>
  <c r="I29" i="6" s="1"/>
  <c r="J29" i="6" s="1"/>
  <c r="H28" i="6"/>
  <c r="H27" i="6"/>
  <c r="H26" i="6"/>
  <c r="I26" i="6" s="1"/>
  <c r="J26" i="6" s="1"/>
  <c r="H25" i="6"/>
  <c r="I25" i="6" s="1"/>
  <c r="H24" i="6"/>
  <c r="H23" i="6"/>
  <c r="I23" i="6" s="1"/>
  <c r="J23" i="6" s="1"/>
  <c r="I22" i="6"/>
  <c r="J22" i="6" s="1"/>
  <c r="H22" i="6"/>
  <c r="H21" i="6"/>
  <c r="I21" i="6" s="1"/>
  <c r="H20" i="6"/>
  <c r="H19" i="6"/>
  <c r="I19" i="6" s="1"/>
  <c r="J19" i="6" s="1"/>
  <c r="H18" i="6"/>
  <c r="I18" i="6" s="1"/>
  <c r="J18" i="6" s="1"/>
  <c r="H17" i="6"/>
  <c r="I17" i="6" s="1"/>
  <c r="H16" i="6"/>
  <c r="H15" i="6"/>
  <c r="I15" i="6" s="1"/>
  <c r="J15" i="6" s="1"/>
  <c r="I14" i="6"/>
  <c r="J14" i="6" s="1"/>
  <c r="H14" i="6"/>
  <c r="H13" i="6"/>
  <c r="H12" i="6"/>
  <c r="H11" i="6"/>
  <c r="I11" i="6" s="1"/>
  <c r="J11" i="6" s="1"/>
  <c r="H10" i="6"/>
  <c r="I10" i="6" s="1"/>
  <c r="J10" i="6" s="1"/>
  <c r="H9" i="6"/>
  <c r="H8" i="6"/>
  <c r="J44" i="6" l="1"/>
  <c r="J28" i="6"/>
  <c r="I28" i="6"/>
  <c r="J31" i="6"/>
  <c r="I35" i="6"/>
  <c r="J35" i="6" s="1"/>
  <c r="I44" i="6"/>
  <c r="J43" i="6"/>
  <c r="I27" i="6"/>
  <c r="J27" i="6" s="1"/>
  <c r="J39" i="6"/>
  <c r="I43" i="6"/>
  <c r="J30" i="6"/>
  <c r="I30" i="6"/>
  <c r="I34" i="6"/>
  <c r="J34" i="6" s="1"/>
  <c r="I38" i="6"/>
  <c r="J38" i="6" s="1"/>
  <c r="I42" i="6"/>
  <c r="J42" i="6" s="1"/>
  <c r="I45" i="6"/>
  <c r="J45" i="6" s="1"/>
  <c r="J24" i="6"/>
  <c r="I9" i="6"/>
  <c r="J9" i="6" s="1"/>
  <c r="I13" i="6"/>
  <c r="J13" i="6" s="1"/>
  <c r="I8" i="6"/>
  <c r="J8" i="6" s="1"/>
  <c r="I12" i="6"/>
  <c r="J12" i="6" s="1"/>
  <c r="I16" i="6"/>
  <c r="J16" i="6" s="1"/>
  <c r="J17" i="6"/>
  <c r="I20" i="6"/>
  <c r="J20" i="6" s="1"/>
  <c r="J21" i="6"/>
  <c r="I24" i="6"/>
  <c r="J25" i="6"/>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<sst xmlns="http://schemas.openxmlformats.org/spreadsheetml/2006/main" count="2704" uniqueCount="128">
  <si>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</si>
  <si>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</si>
  <si>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</si>
  <si>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</si>
  <si>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</si>
  <si>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</si>
  <si>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</si>
  <si>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</si>
  <si>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</si>
  <si>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</si>
  <si>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</si>
  <si>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</si>
  <si>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</si>
  <si>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</si>
  <si>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</si>
  <si>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</si>
  <si>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</si>
  <si>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</si>
  <si>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</si>
  <si>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</si>
  <si>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</si>
  <si>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</si>
  <si>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</si>
  <si>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</si>
  <si>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</si>
  <si>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</si>
  <si>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</si>
  <si>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</si>
  <si>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</si>
  <si>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</si>
  <si>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</si>
  <si>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</si>
  <si>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</si>
  <si>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</si>
  <si>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</si>
  <si>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</si>
  <si>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</si>
  <si>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</si>
  <si>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</si>
  <si>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</si>
  <si>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</si>
  <si>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</si>
  <si>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</si>
  <si>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</si>
  <si>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</si>
  <si>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</si>
  <si>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</si>
  <si>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</si>
  <si>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</si>
  <si>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</si>
  <si>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</si>
  <si>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</si>
  <si>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</si>
  <si>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</si>
  <si>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</si>
  <si>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</si>
  <si>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</si>
  <si>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</si>
  <si>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</si>
  <si>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</si>
  <si>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</si>
  <si>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</si>
  <si>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</si>
  <si>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</si>
  <si>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</si>
  <si>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</si>
  <si>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</si>
  <si>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</si>
  <si>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</si>
  <si>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</si>
  <si>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</si>
  <si>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</si>
  <si>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</si>
  <si>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</si>
  <si>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</si>
  <si>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</si>
  <si>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</si>
  <si>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</si>
  <si>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</si>
  <si>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</si>
  <si>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</si>
  <si>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</si>
  <si>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</si>
  <si>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</si>
  <si>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</si>
  <si>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</si>
  <si>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</si>
  <si>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</si>
  <si>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</si>
  <si>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</si>
  <si>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</si>
  <si>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</si>
  <si>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</si>
  <si>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</si>
  <si>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</si>
  <si>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</si>
  <si>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</si>
  <si>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</si>
  <si>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</si>
  <si>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</si>
  <si>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</si>
  <si>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</si>
  <si>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</si>
  <si>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</si>
  <si>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</si>
  <si>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</si>
  <si>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</si>
  <si>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</si>
  <si>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</si>
  <si>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</si>
  <si>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</si>
  <si>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</si>
  <si>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</si>
  <si>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</si>
  <si>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</si>
  <si>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</si>
  <si>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</si>
  <si>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</si>
  <si>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</si>
  <si>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</si>
  <si>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</si>
  <si>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</si>
  <si>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</si>
  <si>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</si>
  <si>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</si>
  <si>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</si>
  <si>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27.01.2026 EX PLANT</t>
  </si>
  <si>
    <t>MANGPOL  PP PRICE W.E.F. 11.03.2026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</si>
</sst>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1"/>
      <color theme="1"/>
      <name val="Calibri"/>
      <family val="2"/>
      <scheme val="minor"/>
    </font>
    <font>
      <u/>
      <sz val="16"/>
      <color theme="1"/>
      <name val="Calibri"/>
      <family val="2"/>
      <scheme val="minor"/>
    </font>
    <font>
      <sz val="11"/>
      <color rgb="FFFF0000"/>
      <name val="Calibri"/>
      <family val="2"/>
      <scheme val="minor"/>
    </font>
  </fonts>
  <fills count="2">
    <fill>
      <patternFill patternType="none"/>
    </fill>
    <fill>
      <patternFill patternType="gray125"/>
    </fill>
  </fills>
  <borders count="55">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s>
  <cellStyleXfs count="2">
    <xf numFmtId="0" fontId="0" fillId="0" borderId="0"/>
    <xf numFmtId="0" fontId="2" fillId="0" borderId="0"/>
  </cellStyleXfs>
  <cellXfs count="199">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8" xfId="0" applyFont="1" applyFill="1" applyBorder="1" applyAlignment="1">
      <alignment horizontal="center"/>
    </xf>
    <xf numFmtId="0" fontId="0" fillId="0" borderId="44" xfId="0" applyFont="1" applyFill="1" applyBorder="1" applyAlignment="1">
      <alignment horizontal="center"/>
    </xf>
    <xf numFmtId="2" fontId="0" fillId="0" borderId="45"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49" xfId="0" applyFont="1" applyFill="1" applyBorder="1" applyAlignment="1">
      <alignment horizontal="center"/>
    </xf>
    <xf numFmtId="0" fontId="0" fillId="0" borderId="1"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0" xfId="0" applyFont="1" applyFill="1" applyBorder="1" applyAlignment="1">
      <alignment horizontal="center"/>
    </xf>
    <xf numFmtId="0" fontId="0" fillId="0" borderId="18"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1" xfId="0" applyFont="1" applyFill="1" applyBorder="1" applyAlignment="1">
      <alignment horizontal="center" vertical="top" wrapText="1"/>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7" fillId="0" borderId="39" xfId="0" applyFont="1" applyFill="1" applyBorder="1" applyAlignment="1">
      <alignment horizontal="center"/>
    </xf>
    <xf numFmtId="0" fontId="7" fillId="0" borderId="38" xfId="0" applyFont="1" applyFill="1" applyBorder="1" applyAlignment="1">
      <alignment horizontal="center"/>
    </xf>
    <xf numFmtId="1" fontId="7" fillId="0" borderId="51"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24" xfId="0" applyFont="1" applyFill="1" applyBorder="1" applyAlignment="1">
      <alignment horizontal="center"/>
    </xf>
    <xf numFmtId="0" fontId="7" fillId="0" borderId="23" xfId="0" applyFont="1" applyFill="1" applyBorder="1" applyAlignment="1">
      <alignment horizontal="center"/>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7" fillId="0" borderId="14" xfId="1" applyFont="1" applyFill="1" applyBorder="1" applyAlignment="1">
      <alignment horizontal="center" vertical="center" wrapText="1"/>
    </xf>
    <xf numFmtId="0" fontId="7" fillId="0" borderId="14" xfId="1" applyFont="1" applyFill="1" applyBorder="1" applyAlignment="1">
      <alignment horizontal="center" vertical="center"/>
    </xf>
    <xf numFmtId="0" fontId="7" fillId="0" borderId="1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44"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7" fillId="0" borderId="39" xfId="1" applyFont="1" applyFill="1" applyBorder="1" applyAlignment="1">
      <alignment horizontal="center" vertical="center" wrapText="1"/>
    </xf>
    <xf numFmtId="0" fontId="7" fillId="0" borderId="39" xfId="1" applyFont="1" applyFill="1" applyBorder="1" applyAlignment="1">
      <alignment horizontal="center" vertical="center"/>
    </xf>
    <xf numFmtId="0" fontId="7" fillId="0" borderId="39" xfId="0" applyFont="1" applyFill="1" applyBorder="1" applyAlignment="1">
      <alignment horizontal="center" vertical="center" wrapText="1"/>
    </xf>
    <xf numFmtId="0" fontId="0" fillId="0" borderId="0" xfId="0" applyFont="1" applyFill="1" applyAlignment="1">
      <alignment horizontal="center" vertical="center"/>
    </xf>
    <xf numFmtId="0" fontId="7" fillId="0" borderId="41" xfId="0" applyFont="1" applyFill="1" applyBorder="1" applyAlignment="1">
      <alignment horizontal="center" vertical="top" wrapText="1"/>
    </xf>
    <xf numFmtId="0" fontId="7" fillId="0" borderId="42" xfId="0" applyFont="1" applyFill="1" applyBorder="1" applyAlignment="1">
      <alignment horizontal="center" vertical="top" wrapText="1"/>
    </xf>
    <xf numFmtId="0" fontId="7" fillId="0" borderId="43" xfId="0" applyFont="1" applyFill="1" applyBorder="1" applyAlignment="1">
      <alignment horizontal="center" vertical="top" wrapText="1"/>
    </xf>
    <xf numFmtId="0" fontId="7" fillId="0" borderId="19" xfId="0" applyFont="1" applyFill="1" applyBorder="1" applyAlignment="1">
      <alignment horizontal="center" vertical="top" wrapText="1"/>
    </xf>
    <xf numFmtId="0" fontId="7" fillId="0" borderId="16" xfId="0" applyFont="1" applyFill="1" applyBorder="1" applyAlignment="1">
      <alignment horizontal="center" vertical="top" wrapText="1"/>
    </xf>
    <xf numFmtId="0" fontId="7" fillId="0" borderId="17" xfId="0" applyFont="1" applyFill="1" applyBorder="1" applyAlignment="1">
      <alignment horizontal="center"/>
    </xf>
    <xf numFmtId="0" fontId="0" fillId="0" borderId="52" xfId="0" applyFont="1" applyFill="1" applyBorder="1" applyAlignment="1">
      <alignment horizontal="center"/>
    </xf>
    <xf numFmtId="2" fontId="0" fillId="0" borderId="52" xfId="0" applyNumberFormat="1" applyFont="1" applyFill="1" applyBorder="1" applyAlignment="1">
      <alignment horizontal="center" vertical="center"/>
    </xf>
    <xf numFmtId="0" fontId="7" fillId="0" borderId="13" xfId="0" applyFont="1" applyFill="1" applyBorder="1" applyAlignment="1">
      <alignment horizontal="center" vertical="center"/>
    </xf>
    <xf numFmtId="0" fontId="7" fillId="0" borderId="53" xfId="0" applyFont="1" applyFill="1" applyBorder="1" applyAlignment="1">
      <alignment horizontal="center" vertical="center"/>
    </xf>
    <xf numFmtId="0" fontId="7" fillId="0" borderId="23" xfId="0" applyFont="1" applyFill="1" applyBorder="1" applyAlignment="1">
      <alignment horizontal="center" vertical="center"/>
    </xf>
    <xf numFmtId="0" fontId="0" fillId="0" borderId="54" xfId="0" applyFont="1" applyFill="1" applyBorder="1" applyAlignment="1">
      <alignment horizontal="center"/>
    </xf>
    <xf numFmtId="0" fontId="0" fillId="0" borderId="48" xfId="0" applyFont="1" applyFill="1" applyBorder="1" applyAlignment="1">
      <alignment horizontal="center" vertical="center"/>
    </xf>
    <xf numFmtId="0" fontId="0" fillId="0" borderId="52" xfId="0" applyFont="1" applyFill="1" applyBorder="1" applyAlignment="1">
      <alignment horizontal="center" vertical="center"/>
    </xf>
    <xf numFmtId="0" fontId="0" fillId="0" borderId="23" xfId="0" applyFont="1" applyFill="1" applyBorder="1" applyAlignment="1">
      <alignment horizontal="center" vertic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39" xfId="0" applyFont="1" applyFill="1" applyBorder="1" applyAlignment="1">
      <alignment horizontal="center" vertical="center"/>
    </xf>
    <xf numFmtId="0" fontId="3" fillId="0" borderId="8" xfId="0" applyFont="1" applyFill="1" applyBorder="1" applyAlignment="1">
      <alignment horizontal="center" vertical="center"/>
    </xf>
    <xf numFmtId="0" fontId="10" fillId="0" borderId="0"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7" fillId="0" borderId="20" xfId="0" applyFont="1" applyFill="1" applyBorder="1" applyAlignment="1">
      <alignment horizontal="center"/>
    </xf>
    <xf numFmtId="0" fontId="7" fillId="0" borderId="22" xfId="0" applyFont="1" applyFill="1" applyBorder="1" applyAlignment="1">
      <alignment horizontal="center"/>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7" fillId="0" borderId="39" xfId="0" applyFont="1" applyFill="1" applyBorder="1" applyAlignment="1">
      <alignment horizontal="center" vertical="center"/>
    </xf>
    <xf numFmtId="0" fontId="7" fillId="0" borderId="2" xfId="0" applyFont="1" applyFill="1" applyBorder="1" applyAlignment="1">
      <alignment horizontal="center"/>
    </xf>
    <xf numFmtId="0" fontId="7"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12" fillId="0" borderId="1"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557970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abSelected="1" topLeftCell="A146" zoomScaleNormal="100" workbookViewId="0">
      <selection activeCell="A146" sqref="A1:XFD1048576"/>
    </sheetView>
  </sheetViews>
  <sheetFormatPr defaultColWidth="16.28515625" defaultRowHeight="15" x14ac:dyDescent="0.25"/>
  <cols>
    <col min="1" max="1" width="20.140625" style="35" customWidth="1"/>
    <col min="2" max="2" width="14.5703125" style="35" customWidth="1"/>
    <col min="3" max="3" width="13.140625" style="35" customWidth="1"/>
    <col min="4" max="4" width="17.140625" style="35" customWidth="1"/>
    <col min="5" max="5" width="16" style="35" customWidth="1"/>
    <col min="6" max="6" width="8.5703125" style="35" customWidth="1"/>
    <col min="7" max="7" width="8.42578125" style="35" customWidth="1"/>
    <col min="8" max="8" width="12.5703125" style="35" customWidth="1"/>
    <col min="9" max="9" width="9.140625" style="35" customWidth="1"/>
    <col min="10" max="10" width="12.42578125" style="35" customWidth="1"/>
    <col min="11" max="16384" width="16.28515625" style="35"/>
  </cols>
  <sheetData>
    <row r="1" spans="1:10" s="150" customFormat="1" ht="18" customHeight="1" x14ac:dyDescent="0.25">
      <c r="A1" s="156"/>
      <c r="B1" s="156"/>
      <c r="C1" s="156"/>
      <c r="D1" s="156"/>
      <c r="E1" s="156"/>
      <c r="F1" s="156"/>
      <c r="G1" s="156"/>
      <c r="H1" s="156"/>
      <c r="I1" s="156"/>
    </row>
    <row r="2" spans="1:10" s="150" customFormat="1" ht="18" customHeight="1" x14ac:dyDescent="0.25">
      <c r="A2" s="156"/>
      <c r="B2" s="156"/>
      <c r="C2" s="156"/>
      <c r="D2" s="156"/>
      <c r="E2" s="156"/>
      <c r="F2" s="156"/>
      <c r="G2" s="156"/>
      <c r="H2" s="156"/>
      <c r="I2" s="156"/>
    </row>
    <row r="3" spans="1:10" s="150" customFormat="1" ht="18" customHeight="1" x14ac:dyDescent="0.25">
      <c r="A3" s="157"/>
      <c r="B3" s="157"/>
      <c r="C3" s="157"/>
      <c r="D3" s="157"/>
      <c r="E3" s="157"/>
      <c r="F3" s="157"/>
      <c r="G3" s="157"/>
      <c r="H3" s="157"/>
      <c r="I3" s="157"/>
    </row>
    <row r="4" spans="1:10" s="150" customFormat="1" ht="18" customHeight="1" x14ac:dyDescent="0.25">
      <c r="A4" s="157" t="s">
        <v>0</v>
      </c>
      <c r="B4" s="157"/>
      <c r="C4" s="157"/>
      <c r="D4" s="157"/>
      <c r="E4" s="157"/>
      <c r="F4" s="157"/>
      <c r="G4" s="157"/>
      <c r="H4" s="157"/>
      <c r="I4" s="157"/>
    </row>
    <row r="5" spans="1:10" s="150" customFormat="1" ht="18" customHeight="1" x14ac:dyDescent="0.25">
      <c r="A5" s="157" t="s">
        <v>125</v>
      </c>
      <c r="B5" s="157"/>
      <c r="C5" s="157"/>
      <c r="D5" s="157"/>
      <c r="E5" s="157"/>
      <c r="F5" s="157"/>
      <c r="G5" s="157"/>
      <c r="H5" s="157"/>
      <c r="I5" s="157"/>
    </row>
    <row r="6" spans="1:10" s="150" customFormat="1" ht="18" customHeight="1" thickBot="1" x14ac:dyDescent="0.3">
      <c r="A6" s="157" t="s">
        <v>127</v>
      </c>
      <c r="B6" s="157"/>
      <c r="C6" s="157"/>
      <c r="D6" s="157"/>
      <c r="E6" s="157"/>
      <c r="F6" s="157"/>
      <c r="G6" s="157"/>
      <c r="H6" s="157"/>
      <c r="I6" s="157"/>
    </row>
    <row r="7" spans="1:10" s="151" customFormat="1" ht="50.25" customHeight="1" thickBot="1" x14ac:dyDescent="0.3">
      <c r="A7" s="142" t="s">
        <v>1</v>
      </c>
      <c r="B7" s="149" t="s">
        <v>3</v>
      </c>
      <c r="C7" s="149"/>
      <c r="D7" s="155" t="s">
        <v>2</v>
      </c>
      <c r="E7" s="155"/>
      <c r="F7" s="121" t="s">
        <v>4</v>
      </c>
      <c r="G7" s="122" t="s">
        <v>5</v>
      </c>
      <c r="H7" s="121" t="s">
        <v>6</v>
      </c>
      <c r="I7" s="121" t="s">
        <v>7</v>
      </c>
      <c r="J7" s="149" t="s">
        <v>8</v>
      </c>
    </row>
    <row r="8" spans="1:10" ht="15" customHeight="1" x14ac:dyDescent="0.25">
      <c r="A8" s="140" t="s">
        <v>45</v>
      </c>
      <c r="B8" s="140" t="s">
        <v>10</v>
      </c>
      <c r="C8" s="140" t="s">
        <v>9</v>
      </c>
      <c r="D8" s="140" t="s">
        <v>11</v>
      </c>
      <c r="E8" s="140" t="s">
        <v>12</v>
      </c>
      <c r="F8" s="140">
        <v>143722</v>
      </c>
      <c r="G8" s="140">
        <v>1100</v>
      </c>
      <c r="H8" s="140">
        <f t="shared" ref="H8:H39" si="0">F8-G8</f>
        <v>142622</v>
      </c>
      <c r="I8" s="140">
        <f t="shared" ref="I8:I39" si="1">H8*18%</f>
        <v>25671.96</v>
      </c>
      <c r="J8" s="141">
        <f>H8+I8</f>
        <v>168293.96</v>
      </c>
    </row>
    <row r="9" spans="1:10" x14ac:dyDescent="0.25">
      <c r="A9" s="63" t="s">
        <v>45</v>
      </c>
      <c r="B9" s="63" t="s">
        <v>10</v>
      </c>
      <c r="C9" s="63" t="s">
        <v>29</v>
      </c>
      <c r="D9" s="63" t="s">
        <v>30</v>
      </c>
      <c r="E9" s="63" t="s">
        <v>31</v>
      </c>
      <c r="F9" s="63">
        <v>142922</v>
      </c>
      <c r="G9" s="63">
        <v>1100</v>
      </c>
      <c r="H9" s="63">
        <f t="shared" si="0"/>
        <v>141822</v>
      </c>
      <c r="I9" s="63">
        <f t="shared" si="1"/>
        <v>25527.96</v>
      </c>
      <c r="J9" s="89">
        <f t="shared" ref="J9:J72" si="2">H9+I9</f>
        <v>167349.96</v>
      </c>
    </row>
    <row r="10" spans="1:10" x14ac:dyDescent="0.25">
      <c r="A10" s="63" t="s">
        <v>45</v>
      </c>
      <c r="B10" s="63" t="s">
        <v>10</v>
      </c>
      <c r="C10" s="63" t="s">
        <v>9</v>
      </c>
      <c r="D10" s="63" t="s">
        <v>14</v>
      </c>
      <c r="E10" s="63" t="s">
        <v>15</v>
      </c>
      <c r="F10" s="63">
        <v>142922</v>
      </c>
      <c r="G10" s="63">
        <v>1100</v>
      </c>
      <c r="H10" s="63">
        <f t="shared" si="0"/>
        <v>141822</v>
      </c>
      <c r="I10" s="63">
        <f t="shared" si="1"/>
        <v>25527.96</v>
      </c>
      <c r="J10" s="89">
        <f t="shared" si="2"/>
        <v>167349.96</v>
      </c>
    </row>
    <row r="11" spans="1:10" x14ac:dyDescent="0.25">
      <c r="A11" s="63" t="s">
        <v>45</v>
      </c>
      <c r="B11" s="63" t="s">
        <v>10</v>
      </c>
      <c r="C11" s="63" t="s">
        <v>29</v>
      </c>
      <c r="D11" s="63" t="s">
        <v>32</v>
      </c>
      <c r="E11" s="63" t="s">
        <v>33</v>
      </c>
      <c r="F11" s="63">
        <v>142122</v>
      </c>
      <c r="G11" s="63">
        <v>1100</v>
      </c>
      <c r="H11" s="63">
        <f t="shared" si="0"/>
        <v>141022</v>
      </c>
      <c r="I11" s="63">
        <f t="shared" si="1"/>
        <v>25383.96</v>
      </c>
      <c r="J11" s="89">
        <f t="shared" si="2"/>
        <v>166405.96</v>
      </c>
    </row>
    <row r="12" spans="1:10" x14ac:dyDescent="0.25">
      <c r="A12" s="63" t="s">
        <v>45</v>
      </c>
      <c r="B12" s="63" t="s">
        <v>16</v>
      </c>
      <c r="C12" s="63" t="s">
        <v>9</v>
      </c>
      <c r="D12" s="63" t="s">
        <v>17</v>
      </c>
      <c r="E12" s="63" t="s">
        <v>18</v>
      </c>
      <c r="F12" s="63">
        <v>142639</v>
      </c>
      <c r="G12" s="63">
        <v>1100</v>
      </c>
      <c r="H12" s="63">
        <f t="shared" si="0"/>
        <v>141539</v>
      </c>
      <c r="I12" s="63">
        <f t="shared" si="1"/>
        <v>25477.02</v>
      </c>
      <c r="J12" s="89">
        <f t="shared" si="2"/>
        <v>167016.01999999999</v>
      </c>
    </row>
    <row r="13" spans="1:10" x14ac:dyDescent="0.25">
      <c r="A13" s="63" t="s">
        <v>45</v>
      </c>
      <c r="B13" s="63" t="s">
        <v>16</v>
      </c>
      <c r="C13" s="63" t="s">
        <v>29</v>
      </c>
      <c r="D13" s="63" t="s">
        <v>34</v>
      </c>
      <c r="E13" s="63" t="s">
        <v>35</v>
      </c>
      <c r="F13" s="63">
        <v>141839</v>
      </c>
      <c r="G13" s="63">
        <v>1100</v>
      </c>
      <c r="H13" s="63">
        <f t="shared" si="0"/>
        <v>140739</v>
      </c>
      <c r="I13" s="63">
        <f t="shared" si="1"/>
        <v>25333.02</v>
      </c>
      <c r="J13" s="89">
        <f t="shared" si="2"/>
        <v>166072.01999999999</v>
      </c>
    </row>
    <row r="14" spans="1:10" x14ac:dyDescent="0.25">
      <c r="A14" s="63" t="s">
        <v>45</v>
      </c>
      <c r="B14" s="63" t="s">
        <v>16</v>
      </c>
      <c r="C14" s="63" t="s">
        <v>9</v>
      </c>
      <c r="D14" s="63" t="s">
        <v>19</v>
      </c>
      <c r="E14" s="63" t="s">
        <v>20</v>
      </c>
      <c r="F14" s="63">
        <v>144650</v>
      </c>
      <c r="G14" s="63">
        <v>1100</v>
      </c>
      <c r="H14" s="63">
        <f t="shared" si="0"/>
        <v>143550</v>
      </c>
      <c r="I14" s="63">
        <f t="shared" si="1"/>
        <v>25839</v>
      </c>
      <c r="J14" s="89">
        <f t="shared" si="2"/>
        <v>169389</v>
      </c>
    </row>
    <row r="15" spans="1:10" x14ac:dyDescent="0.25">
      <c r="A15" s="63" t="s">
        <v>45</v>
      </c>
      <c r="B15" s="63" t="s">
        <v>16</v>
      </c>
      <c r="C15" s="63" t="s">
        <v>99</v>
      </c>
      <c r="D15" s="63" t="s">
        <v>100</v>
      </c>
      <c r="E15" s="63" t="s">
        <v>101</v>
      </c>
      <c r="F15" s="63">
        <v>143850</v>
      </c>
      <c r="G15" s="63">
        <v>1100</v>
      </c>
      <c r="H15" s="63">
        <v>100272</v>
      </c>
      <c r="I15" s="63">
        <v>18048.96</v>
      </c>
      <c r="J15" s="89">
        <f t="shared" si="2"/>
        <v>118320.95999999999</v>
      </c>
    </row>
    <row r="16" spans="1:10" ht="15" customHeight="1" x14ac:dyDescent="0.25">
      <c r="A16" s="63" t="s">
        <v>45</v>
      </c>
      <c r="B16" s="63" t="s">
        <v>21</v>
      </c>
      <c r="C16" s="63" t="s">
        <v>9</v>
      </c>
      <c r="D16" s="63" t="s">
        <v>22</v>
      </c>
      <c r="E16" s="63" t="s">
        <v>23</v>
      </c>
      <c r="F16" s="63">
        <v>144750</v>
      </c>
      <c r="G16" s="63">
        <v>1100</v>
      </c>
      <c r="H16" s="63">
        <f t="shared" si="0"/>
        <v>143650</v>
      </c>
      <c r="I16" s="63">
        <f t="shared" si="1"/>
        <v>25857</v>
      </c>
      <c r="J16" s="89">
        <f t="shared" si="2"/>
        <v>169507</v>
      </c>
    </row>
    <row r="17" spans="1:10" ht="15" customHeight="1" x14ac:dyDescent="0.25">
      <c r="A17" s="63" t="s">
        <v>45</v>
      </c>
      <c r="B17" s="63" t="s">
        <v>21</v>
      </c>
      <c r="C17" s="63" t="s">
        <v>29</v>
      </c>
      <c r="D17" s="63" t="s">
        <v>36</v>
      </c>
      <c r="E17" s="63" t="s">
        <v>37</v>
      </c>
      <c r="F17" s="63">
        <v>143950</v>
      </c>
      <c r="G17" s="63">
        <v>1100</v>
      </c>
      <c r="H17" s="63">
        <f t="shared" si="0"/>
        <v>142850</v>
      </c>
      <c r="I17" s="63">
        <f t="shared" si="1"/>
        <v>25713</v>
      </c>
      <c r="J17" s="89">
        <f t="shared" si="2"/>
        <v>168563</v>
      </c>
    </row>
    <row r="18" spans="1:10" ht="15" customHeight="1" x14ac:dyDescent="0.25">
      <c r="A18" s="63" t="s">
        <v>45</v>
      </c>
      <c r="B18" s="63" t="s">
        <v>122</v>
      </c>
      <c r="C18" s="63" t="s">
        <v>9</v>
      </c>
      <c r="D18" s="63" t="s">
        <v>123</v>
      </c>
      <c r="E18" s="63" t="s">
        <v>124</v>
      </c>
      <c r="F18" s="63">
        <v>141022</v>
      </c>
      <c r="G18" s="63">
        <v>1100</v>
      </c>
      <c r="H18" s="63">
        <f t="shared" ref="H18" si="3">F18-G18</f>
        <v>139922</v>
      </c>
      <c r="I18" s="63">
        <f t="shared" ref="I18" si="4">H18*18%</f>
        <v>25185.96</v>
      </c>
      <c r="J18" s="89">
        <f t="shared" si="2"/>
        <v>165107.96</v>
      </c>
    </row>
    <row r="19" spans="1:10" x14ac:dyDescent="0.25">
      <c r="A19" s="63" t="s">
        <v>45</v>
      </c>
      <c r="B19" s="63" t="s">
        <v>42</v>
      </c>
      <c r="C19" s="63" t="s">
        <v>9</v>
      </c>
      <c r="D19" s="63" t="s">
        <v>24</v>
      </c>
      <c r="E19" s="63" t="s">
        <v>25</v>
      </c>
      <c r="F19" s="63">
        <v>146360</v>
      </c>
      <c r="G19" s="63">
        <v>1100</v>
      </c>
      <c r="H19" s="63">
        <f t="shared" si="0"/>
        <v>145260</v>
      </c>
      <c r="I19" s="63">
        <f t="shared" si="1"/>
        <v>26146.799999999999</v>
      </c>
      <c r="J19" s="89">
        <f t="shared" si="2"/>
        <v>171406.8</v>
      </c>
    </row>
    <row r="20" spans="1:10" x14ac:dyDescent="0.25">
      <c r="A20" s="63" t="s">
        <v>45</v>
      </c>
      <c r="B20" s="63" t="s">
        <v>42</v>
      </c>
      <c r="C20" s="63" t="s">
        <v>29</v>
      </c>
      <c r="D20" s="63" t="s">
        <v>40</v>
      </c>
      <c r="E20" s="63" t="s">
        <v>41</v>
      </c>
      <c r="F20" s="63">
        <v>145560</v>
      </c>
      <c r="G20" s="63">
        <v>1100</v>
      </c>
      <c r="H20" s="63">
        <f t="shared" si="0"/>
        <v>144460</v>
      </c>
      <c r="I20" s="63">
        <f t="shared" si="1"/>
        <v>26002.799999999999</v>
      </c>
      <c r="J20" s="89">
        <f t="shared" si="2"/>
        <v>170462.8</v>
      </c>
    </row>
    <row r="21" spans="1:10" x14ac:dyDescent="0.25">
      <c r="A21" s="63" t="s">
        <v>45</v>
      </c>
      <c r="B21" s="63" t="s">
        <v>26</v>
      </c>
      <c r="C21" s="63" t="s">
        <v>9</v>
      </c>
      <c r="D21" s="63" t="s">
        <v>27</v>
      </c>
      <c r="E21" s="63" t="s">
        <v>28</v>
      </c>
      <c r="F21" s="63">
        <v>145223</v>
      </c>
      <c r="G21" s="63">
        <v>1100</v>
      </c>
      <c r="H21" s="63">
        <f t="shared" si="0"/>
        <v>144123</v>
      </c>
      <c r="I21" s="63">
        <f t="shared" si="1"/>
        <v>25942.14</v>
      </c>
      <c r="J21" s="89">
        <f t="shared" si="2"/>
        <v>170065.14</v>
      </c>
    </row>
    <row r="22" spans="1:10" x14ac:dyDescent="0.25">
      <c r="A22" s="63" t="s">
        <v>45</v>
      </c>
      <c r="B22" s="63" t="s">
        <v>26</v>
      </c>
      <c r="C22" s="63" t="s">
        <v>29</v>
      </c>
      <c r="D22" s="63" t="s">
        <v>38</v>
      </c>
      <c r="E22" s="63" t="s">
        <v>39</v>
      </c>
      <c r="F22" s="63">
        <v>144423</v>
      </c>
      <c r="G22" s="63">
        <v>1100</v>
      </c>
      <c r="H22" s="63">
        <f t="shared" si="0"/>
        <v>143323</v>
      </c>
      <c r="I22" s="63">
        <f t="shared" si="1"/>
        <v>25798.14</v>
      </c>
      <c r="J22" s="89">
        <f t="shared" si="2"/>
        <v>169121.14</v>
      </c>
    </row>
    <row r="23" spans="1:10" ht="15" customHeight="1" x14ac:dyDescent="0.25">
      <c r="A23" s="63" t="s">
        <v>45</v>
      </c>
      <c r="B23" s="63" t="s">
        <v>102</v>
      </c>
      <c r="C23" s="63" t="s">
        <v>91</v>
      </c>
      <c r="D23" s="63" t="s">
        <v>105</v>
      </c>
      <c r="E23" s="63" t="s">
        <v>92</v>
      </c>
      <c r="F23" s="63">
        <v>137839</v>
      </c>
      <c r="G23" s="63">
        <v>0</v>
      </c>
      <c r="H23" s="63">
        <f t="shared" si="0"/>
        <v>137839</v>
      </c>
      <c r="I23" s="63">
        <f t="shared" si="1"/>
        <v>24811.02</v>
      </c>
      <c r="J23" s="89">
        <f t="shared" si="2"/>
        <v>162650.01999999999</v>
      </c>
    </row>
    <row r="24" spans="1:10" ht="15" customHeight="1" x14ac:dyDescent="0.25">
      <c r="A24" s="63" t="s">
        <v>45</v>
      </c>
      <c r="B24" s="63" t="s">
        <v>102</v>
      </c>
      <c r="C24" s="63" t="s">
        <v>93</v>
      </c>
      <c r="D24" s="63" t="s">
        <v>106</v>
      </c>
      <c r="E24" s="63" t="s">
        <v>94</v>
      </c>
      <c r="F24" s="63">
        <v>137039</v>
      </c>
      <c r="G24" s="63">
        <v>0</v>
      </c>
      <c r="H24" s="63">
        <f t="shared" si="0"/>
        <v>137039</v>
      </c>
      <c r="I24" s="63">
        <f t="shared" si="1"/>
        <v>24667.02</v>
      </c>
      <c r="J24" s="89">
        <f t="shared" si="2"/>
        <v>161706.01999999999</v>
      </c>
    </row>
    <row r="25" spans="1:10" ht="15" customHeight="1" x14ac:dyDescent="0.25">
      <c r="A25" s="63" t="s">
        <v>45</v>
      </c>
      <c r="B25" s="63" t="s">
        <v>102</v>
      </c>
      <c r="C25" s="63" t="s">
        <v>95</v>
      </c>
      <c r="D25" s="63" t="s">
        <v>107</v>
      </c>
      <c r="E25" s="63" t="s">
        <v>96</v>
      </c>
      <c r="F25" s="63">
        <v>137039</v>
      </c>
      <c r="G25" s="63">
        <v>0</v>
      </c>
      <c r="H25" s="63">
        <f t="shared" si="0"/>
        <v>137039</v>
      </c>
      <c r="I25" s="63">
        <f t="shared" si="1"/>
        <v>24667.02</v>
      </c>
      <c r="J25" s="89">
        <f t="shared" si="2"/>
        <v>161706.01999999999</v>
      </c>
    </row>
    <row r="26" spans="1:10" ht="15" customHeight="1" x14ac:dyDescent="0.25">
      <c r="A26" s="63" t="s">
        <v>45</v>
      </c>
      <c r="B26" s="63" t="s">
        <v>102</v>
      </c>
      <c r="C26" s="63" t="s">
        <v>97</v>
      </c>
      <c r="D26" s="63" t="s">
        <v>108</v>
      </c>
      <c r="E26" s="63" t="s">
        <v>98</v>
      </c>
      <c r="F26" s="63">
        <v>138339</v>
      </c>
      <c r="G26" s="63">
        <v>0</v>
      </c>
      <c r="H26" s="63">
        <f t="shared" si="0"/>
        <v>138339</v>
      </c>
      <c r="I26" s="63">
        <f t="shared" si="1"/>
        <v>24901.02</v>
      </c>
      <c r="J26" s="89">
        <f t="shared" si="2"/>
        <v>163240.01999999999</v>
      </c>
    </row>
    <row r="27" spans="1:10" x14ac:dyDescent="0.25">
      <c r="A27" s="63" t="s">
        <v>46</v>
      </c>
      <c r="B27" s="63" t="s">
        <v>10</v>
      </c>
      <c r="C27" s="63" t="s">
        <v>9</v>
      </c>
      <c r="D27" s="63" t="s">
        <v>11</v>
      </c>
      <c r="E27" s="63" t="s">
        <v>12</v>
      </c>
      <c r="F27" s="63">
        <v>145074</v>
      </c>
      <c r="G27" s="63">
        <v>1100</v>
      </c>
      <c r="H27" s="63">
        <f t="shared" si="0"/>
        <v>143974</v>
      </c>
      <c r="I27" s="63">
        <f t="shared" si="1"/>
        <v>25915.32</v>
      </c>
      <c r="J27" s="89">
        <f t="shared" si="2"/>
        <v>169889.32</v>
      </c>
    </row>
    <row r="28" spans="1:10" x14ac:dyDescent="0.25">
      <c r="A28" s="63" t="s">
        <v>46</v>
      </c>
      <c r="B28" s="63" t="s">
        <v>10</v>
      </c>
      <c r="C28" s="63" t="s">
        <v>29</v>
      </c>
      <c r="D28" s="63" t="s">
        <v>30</v>
      </c>
      <c r="E28" s="63" t="s">
        <v>31</v>
      </c>
      <c r="F28" s="63">
        <v>144274</v>
      </c>
      <c r="G28" s="63">
        <v>1100</v>
      </c>
      <c r="H28" s="63">
        <f t="shared" si="0"/>
        <v>143174</v>
      </c>
      <c r="I28" s="63">
        <f t="shared" si="1"/>
        <v>25771.32</v>
      </c>
      <c r="J28" s="89">
        <f t="shared" si="2"/>
        <v>168945.32</v>
      </c>
    </row>
    <row r="29" spans="1:10" x14ac:dyDescent="0.25">
      <c r="A29" s="63" t="s">
        <v>46</v>
      </c>
      <c r="B29" s="63" t="s">
        <v>10</v>
      </c>
      <c r="C29" s="63" t="s">
        <v>9</v>
      </c>
      <c r="D29" s="63" t="s">
        <v>14</v>
      </c>
      <c r="E29" s="63" t="s">
        <v>15</v>
      </c>
      <c r="F29" s="63">
        <v>144274</v>
      </c>
      <c r="G29" s="63">
        <v>1100</v>
      </c>
      <c r="H29" s="63">
        <f t="shared" si="0"/>
        <v>143174</v>
      </c>
      <c r="I29" s="63">
        <f t="shared" si="1"/>
        <v>25771.32</v>
      </c>
      <c r="J29" s="89">
        <f t="shared" si="2"/>
        <v>168945.32</v>
      </c>
    </row>
    <row r="30" spans="1:10" x14ac:dyDescent="0.25">
      <c r="A30" s="63" t="s">
        <v>46</v>
      </c>
      <c r="B30" s="63" t="s">
        <v>10</v>
      </c>
      <c r="C30" s="63" t="s">
        <v>29</v>
      </c>
      <c r="D30" s="63" t="s">
        <v>32</v>
      </c>
      <c r="E30" s="63" t="s">
        <v>33</v>
      </c>
      <c r="F30" s="63">
        <v>143474</v>
      </c>
      <c r="G30" s="63">
        <v>1100</v>
      </c>
      <c r="H30" s="63">
        <f t="shared" si="0"/>
        <v>142374</v>
      </c>
      <c r="I30" s="63">
        <f t="shared" si="1"/>
        <v>25627.32</v>
      </c>
      <c r="J30" s="89">
        <f t="shared" si="2"/>
        <v>168001.32</v>
      </c>
    </row>
    <row r="31" spans="1:10" x14ac:dyDescent="0.25">
      <c r="A31" s="63" t="s">
        <v>46</v>
      </c>
      <c r="B31" s="63" t="s">
        <v>16</v>
      </c>
      <c r="C31" s="63" t="s">
        <v>9</v>
      </c>
      <c r="D31" s="63" t="s">
        <v>17</v>
      </c>
      <c r="E31" s="63" t="s">
        <v>18</v>
      </c>
      <c r="F31" s="63">
        <v>144122</v>
      </c>
      <c r="G31" s="63">
        <v>1100</v>
      </c>
      <c r="H31" s="63">
        <f t="shared" si="0"/>
        <v>143022</v>
      </c>
      <c r="I31" s="63">
        <f t="shared" si="1"/>
        <v>25743.96</v>
      </c>
      <c r="J31" s="89">
        <f t="shared" si="2"/>
        <v>168765.96</v>
      </c>
    </row>
    <row r="32" spans="1:10" x14ac:dyDescent="0.25">
      <c r="A32" s="63" t="s">
        <v>46</v>
      </c>
      <c r="B32" s="63" t="s">
        <v>16</v>
      </c>
      <c r="C32" s="63" t="s">
        <v>29</v>
      </c>
      <c r="D32" s="63" t="s">
        <v>34</v>
      </c>
      <c r="E32" s="63" t="s">
        <v>35</v>
      </c>
      <c r="F32" s="63">
        <v>143322</v>
      </c>
      <c r="G32" s="63">
        <v>1100</v>
      </c>
      <c r="H32" s="63">
        <f t="shared" si="0"/>
        <v>142222</v>
      </c>
      <c r="I32" s="63">
        <f t="shared" si="1"/>
        <v>25599.96</v>
      </c>
      <c r="J32" s="89">
        <f t="shared" si="2"/>
        <v>167821.96</v>
      </c>
    </row>
    <row r="33" spans="1:10" x14ac:dyDescent="0.25">
      <c r="A33" s="63" t="s">
        <v>46</v>
      </c>
      <c r="B33" s="63" t="s">
        <v>16</v>
      </c>
      <c r="C33" s="63" t="s">
        <v>9</v>
      </c>
      <c r="D33" s="63" t="s">
        <v>19</v>
      </c>
      <c r="E33" s="63" t="s">
        <v>20</v>
      </c>
      <c r="F33" s="63">
        <v>146813</v>
      </c>
      <c r="G33" s="63">
        <v>1100</v>
      </c>
      <c r="H33" s="63">
        <f t="shared" si="0"/>
        <v>145713</v>
      </c>
      <c r="I33" s="63">
        <f t="shared" si="1"/>
        <v>26228.34</v>
      </c>
      <c r="J33" s="89">
        <f t="shared" si="2"/>
        <v>171941.34</v>
      </c>
    </row>
    <row r="34" spans="1:10" x14ac:dyDescent="0.25">
      <c r="A34" s="63" t="s">
        <v>46</v>
      </c>
      <c r="B34" s="63" t="s">
        <v>16</v>
      </c>
      <c r="C34" s="63" t="s">
        <v>99</v>
      </c>
      <c r="D34" s="63" t="s">
        <v>100</v>
      </c>
      <c r="E34" s="63" t="s">
        <v>101</v>
      </c>
      <c r="F34" s="63">
        <v>146013</v>
      </c>
      <c r="G34" s="63">
        <v>1100</v>
      </c>
      <c r="H34" s="63">
        <f t="shared" si="0"/>
        <v>144913</v>
      </c>
      <c r="I34" s="63">
        <f t="shared" si="1"/>
        <v>26084.34</v>
      </c>
      <c r="J34" s="89">
        <f t="shared" si="2"/>
        <v>170997.34</v>
      </c>
    </row>
    <row r="35" spans="1:10" x14ac:dyDescent="0.25">
      <c r="A35" s="63" t="s">
        <v>46</v>
      </c>
      <c r="B35" s="63" t="s">
        <v>21</v>
      </c>
      <c r="C35" s="63" t="s">
        <v>9</v>
      </c>
      <c r="D35" s="63" t="s">
        <v>22</v>
      </c>
      <c r="E35" s="63" t="s">
        <v>23</v>
      </c>
      <c r="F35" s="63">
        <v>146322</v>
      </c>
      <c r="G35" s="63">
        <v>1100</v>
      </c>
      <c r="H35" s="63">
        <f t="shared" si="0"/>
        <v>145222</v>
      </c>
      <c r="I35" s="63">
        <f t="shared" si="1"/>
        <v>26139.96</v>
      </c>
      <c r="J35" s="89">
        <f t="shared" si="2"/>
        <v>171361.96</v>
      </c>
    </row>
    <row r="36" spans="1:10" x14ac:dyDescent="0.25">
      <c r="A36" s="63" t="s">
        <v>46</v>
      </c>
      <c r="B36" s="63" t="s">
        <v>21</v>
      </c>
      <c r="C36" s="63" t="s">
        <v>29</v>
      </c>
      <c r="D36" s="63" t="s">
        <v>36</v>
      </c>
      <c r="E36" s="63" t="s">
        <v>37</v>
      </c>
      <c r="F36" s="63">
        <v>145522</v>
      </c>
      <c r="G36" s="63">
        <v>1100</v>
      </c>
      <c r="H36" s="63">
        <f t="shared" si="0"/>
        <v>144422</v>
      </c>
      <c r="I36" s="63">
        <f t="shared" si="1"/>
        <v>25995.96</v>
      </c>
      <c r="J36" s="89">
        <f t="shared" si="2"/>
        <v>170417.96</v>
      </c>
    </row>
    <row r="37" spans="1:10" x14ac:dyDescent="0.25">
      <c r="A37" s="63" t="s">
        <v>46</v>
      </c>
      <c r="B37" s="63" t="s">
        <v>122</v>
      </c>
      <c r="C37" s="63" t="s">
        <v>9</v>
      </c>
      <c r="D37" s="63" t="s">
        <v>123</v>
      </c>
      <c r="E37" s="63" t="s">
        <v>124</v>
      </c>
      <c r="F37" s="63">
        <v>142474</v>
      </c>
      <c r="G37" s="63">
        <v>1100</v>
      </c>
      <c r="H37" s="63">
        <f t="shared" si="0"/>
        <v>141374</v>
      </c>
      <c r="I37" s="63">
        <f t="shared" si="1"/>
        <v>25447.32</v>
      </c>
      <c r="J37" s="89">
        <f t="shared" si="2"/>
        <v>166821.32</v>
      </c>
    </row>
    <row r="38" spans="1:10" x14ac:dyDescent="0.25">
      <c r="A38" s="63" t="s">
        <v>46</v>
      </c>
      <c r="B38" s="63" t="s">
        <v>42</v>
      </c>
      <c r="C38" s="63" t="s">
        <v>9</v>
      </c>
      <c r="D38" s="63" t="s">
        <v>24</v>
      </c>
      <c r="E38" s="63" t="s">
        <v>25</v>
      </c>
      <c r="F38" s="63">
        <v>148172</v>
      </c>
      <c r="G38" s="63">
        <v>1100</v>
      </c>
      <c r="H38" s="63">
        <f t="shared" si="0"/>
        <v>147072</v>
      </c>
      <c r="I38" s="63">
        <f t="shared" si="1"/>
        <v>26472.959999999999</v>
      </c>
      <c r="J38" s="89">
        <f t="shared" si="2"/>
        <v>173544.95999999999</v>
      </c>
    </row>
    <row r="39" spans="1:10" x14ac:dyDescent="0.25">
      <c r="A39" s="63" t="s">
        <v>46</v>
      </c>
      <c r="B39" s="63" t="s">
        <v>42</v>
      </c>
      <c r="C39" s="63" t="s">
        <v>29</v>
      </c>
      <c r="D39" s="63" t="s">
        <v>40</v>
      </c>
      <c r="E39" s="63" t="s">
        <v>41</v>
      </c>
      <c r="F39" s="63">
        <v>147372</v>
      </c>
      <c r="G39" s="63">
        <v>1100</v>
      </c>
      <c r="H39" s="63">
        <f t="shared" si="0"/>
        <v>146272</v>
      </c>
      <c r="I39" s="63">
        <f t="shared" si="1"/>
        <v>26328.959999999999</v>
      </c>
      <c r="J39" s="89">
        <f t="shared" si="2"/>
        <v>172600.95999999999</v>
      </c>
    </row>
    <row r="40" spans="1:10" x14ac:dyDescent="0.25">
      <c r="A40" s="63" t="s">
        <v>46</v>
      </c>
      <c r="B40" s="63" t="s">
        <v>26</v>
      </c>
      <c r="C40" s="63" t="s">
        <v>9</v>
      </c>
      <c r="D40" s="63" t="s">
        <v>27</v>
      </c>
      <c r="E40" s="63" t="s">
        <v>28</v>
      </c>
      <c r="F40" s="63">
        <v>147098</v>
      </c>
      <c r="G40" s="63">
        <v>1100</v>
      </c>
      <c r="H40" s="63">
        <f>F40-G40</f>
        <v>145998</v>
      </c>
      <c r="I40" s="63">
        <f t="shared" ref="I40:I73" si="5">H40*18%</f>
        <v>26279.64</v>
      </c>
      <c r="J40" s="89">
        <f t="shared" si="2"/>
        <v>172277.64</v>
      </c>
    </row>
    <row r="41" spans="1:10" x14ac:dyDescent="0.25">
      <c r="A41" s="63" t="s">
        <v>46</v>
      </c>
      <c r="B41" s="63" t="s">
        <v>26</v>
      </c>
      <c r="C41" s="63" t="s">
        <v>29</v>
      </c>
      <c r="D41" s="63" t="s">
        <v>38</v>
      </c>
      <c r="E41" s="63" t="s">
        <v>39</v>
      </c>
      <c r="F41" s="63">
        <v>146298</v>
      </c>
      <c r="G41" s="63">
        <v>1100</v>
      </c>
      <c r="H41" s="63">
        <f t="shared" ref="H41:H73" si="6">F41-G41</f>
        <v>145198</v>
      </c>
      <c r="I41" s="63">
        <f t="shared" si="5"/>
        <v>26135.64</v>
      </c>
      <c r="J41" s="89">
        <f t="shared" si="2"/>
        <v>171333.64</v>
      </c>
    </row>
    <row r="42" spans="1:10" x14ac:dyDescent="0.25">
      <c r="A42" s="63" t="s">
        <v>46</v>
      </c>
      <c r="B42" s="63" t="s">
        <v>102</v>
      </c>
      <c r="C42" s="63" t="s">
        <v>91</v>
      </c>
      <c r="D42" s="63" t="s">
        <v>105</v>
      </c>
      <c r="E42" s="63" t="s">
        <v>92</v>
      </c>
      <c r="F42" s="63">
        <v>139322</v>
      </c>
      <c r="G42" s="63">
        <v>0</v>
      </c>
      <c r="H42" s="63">
        <f t="shared" si="6"/>
        <v>139322</v>
      </c>
      <c r="I42" s="63">
        <f t="shared" si="5"/>
        <v>25077.96</v>
      </c>
      <c r="J42" s="89">
        <f t="shared" si="2"/>
        <v>164399.96</v>
      </c>
    </row>
    <row r="43" spans="1:10" x14ac:dyDescent="0.25">
      <c r="A43" s="63" t="s">
        <v>46</v>
      </c>
      <c r="B43" s="63" t="s">
        <v>102</v>
      </c>
      <c r="C43" s="63" t="s">
        <v>93</v>
      </c>
      <c r="D43" s="63" t="s">
        <v>106</v>
      </c>
      <c r="E43" s="63" t="s">
        <v>94</v>
      </c>
      <c r="F43" s="63">
        <v>138522</v>
      </c>
      <c r="G43" s="63">
        <v>0</v>
      </c>
      <c r="H43" s="63">
        <f t="shared" si="6"/>
        <v>138522</v>
      </c>
      <c r="I43" s="63">
        <f t="shared" si="5"/>
        <v>24933.96</v>
      </c>
      <c r="J43" s="89">
        <f t="shared" si="2"/>
        <v>163455.96</v>
      </c>
    </row>
    <row r="44" spans="1:10" x14ac:dyDescent="0.25">
      <c r="A44" s="63" t="s">
        <v>46</v>
      </c>
      <c r="B44" s="63" t="s">
        <v>102</v>
      </c>
      <c r="C44" s="63" t="s">
        <v>95</v>
      </c>
      <c r="D44" s="63" t="s">
        <v>107</v>
      </c>
      <c r="E44" s="63" t="s">
        <v>96</v>
      </c>
      <c r="F44" s="63">
        <v>138522</v>
      </c>
      <c r="G44" s="63">
        <v>0</v>
      </c>
      <c r="H44" s="63">
        <f t="shared" si="6"/>
        <v>138522</v>
      </c>
      <c r="I44" s="63">
        <f t="shared" si="5"/>
        <v>24933.96</v>
      </c>
      <c r="J44" s="89">
        <f t="shared" si="2"/>
        <v>163455.96</v>
      </c>
    </row>
    <row r="45" spans="1:10" x14ac:dyDescent="0.25">
      <c r="A45" s="63" t="s">
        <v>46</v>
      </c>
      <c r="B45" s="63" t="s">
        <v>102</v>
      </c>
      <c r="C45" s="63" t="s">
        <v>97</v>
      </c>
      <c r="D45" s="63" t="s">
        <v>108</v>
      </c>
      <c r="E45" s="63" t="s">
        <v>98</v>
      </c>
      <c r="F45" s="63">
        <v>139822</v>
      </c>
      <c r="G45" s="63">
        <v>0</v>
      </c>
      <c r="H45" s="63">
        <f t="shared" si="6"/>
        <v>139822</v>
      </c>
      <c r="I45" s="63">
        <f t="shared" si="5"/>
        <v>25167.96</v>
      </c>
      <c r="J45" s="89">
        <f t="shared" si="2"/>
        <v>164989.96</v>
      </c>
    </row>
    <row r="46" spans="1:10" x14ac:dyDescent="0.25">
      <c r="A46" s="63" t="s">
        <v>80</v>
      </c>
      <c r="B46" s="63" t="s">
        <v>10</v>
      </c>
      <c r="C46" s="63" t="s">
        <v>9</v>
      </c>
      <c r="D46" s="63" t="s">
        <v>11</v>
      </c>
      <c r="E46" s="63" t="s">
        <v>12</v>
      </c>
      <c r="F46" s="63">
        <v>144087</v>
      </c>
      <c r="G46" s="63">
        <v>1100</v>
      </c>
      <c r="H46" s="63">
        <f t="shared" si="6"/>
        <v>142987</v>
      </c>
      <c r="I46" s="63">
        <f t="shared" si="5"/>
        <v>25737.66</v>
      </c>
      <c r="J46" s="89">
        <f t="shared" si="2"/>
        <v>168724.66</v>
      </c>
    </row>
    <row r="47" spans="1:10" x14ac:dyDescent="0.25">
      <c r="A47" s="63" t="s">
        <v>80</v>
      </c>
      <c r="B47" s="63" t="s">
        <v>10</v>
      </c>
      <c r="C47" s="63" t="s">
        <v>29</v>
      </c>
      <c r="D47" s="63" t="s">
        <v>30</v>
      </c>
      <c r="E47" s="63" t="s">
        <v>31</v>
      </c>
      <c r="F47" s="63">
        <v>143287</v>
      </c>
      <c r="G47" s="63">
        <v>1100</v>
      </c>
      <c r="H47" s="63">
        <f t="shared" si="6"/>
        <v>142187</v>
      </c>
      <c r="I47" s="63">
        <f t="shared" si="5"/>
        <v>25593.66</v>
      </c>
      <c r="J47" s="89">
        <f t="shared" si="2"/>
        <v>167780.66</v>
      </c>
    </row>
    <row r="48" spans="1:10" x14ac:dyDescent="0.25">
      <c r="A48" s="63" t="s">
        <v>80</v>
      </c>
      <c r="B48" s="63" t="s">
        <v>10</v>
      </c>
      <c r="C48" s="63" t="s">
        <v>9</v>
      </c>
      <c r="D48" s="63" t="s">
        <v>14</v>
      </c>
      <c r="E48" s="63" t="s">
        <v>15</v>
      </c>
      <c r="F48" s="63">
        <v>143287</v>
      </c>
      <c r="G48" s="63">
        <v>1100</v>
      </c>
      <c r="H48" s="63">
        <f t="shared" si="6"/>
        <v>142187</v>
      </c>
      <c r="I48" s="63">
        <f t="shared" si="5"/>
        <v>25593.66</v>
      </c>
      <c r="J48" s="89">
        <f t="shared" si="2"/>
        <v>167780.66</v>
      </c>
    </row>
    <row r="49" spans="1:10" x14ac:dyDescent="0.25">
      <c r="A49" s="63" t="s">
        <v>80</v>
      </c>
      <c r="B49" s="63" t="s">
        <v>10</v>
      </c>
      <c r="C49" s="63" t="s">
        <v>29</v>
      </c>
      <c r="D49" s="63" t="s">
        <v>32</v>
      </c>
      <c r="E49" s="63" t="s">
        <v>33</v>
      </c>
      <c r="F49" s="63">
        <v>142487</v>
      </c>
      <c r="G49" s="63">
        <v>1100</v>
      </c>
      <c r="H49" s="63">
        <f t="shared" si="6"/>
        <v>141387</v>
      </c>
      <c r="I49" s="63">
        <f t="shared" si="5"/>
        <v>25449.66</v>
      </c>
      <c r="J49" s="89">
        <f t="shared" si="2"/>
        <v>166836.66</v>
      </c>
    </row>
    <row r="50" spans="1:10" x14ac:dyDescent="0.25">
      <c r="A50" s="63" t="s">
        <v>80</v>
      </c>
      <c r="B50" s="63" t="s">
        <v>16</v>
      </c>
      <c r="C50" s="63" t="s">
        <v>9</v>
      </c>
      <c r="D50" s="63" t="s">
        <v>17</v>
      </c>
      <c r="E50" s="63" t="s">
        <v>18</v>
      </c>
      <c r="F50" s="63">
        <v>143267</v>
      </c>
      <c r="G50" s="63">
        <v>1100</v>
      </c>
      <c r="H50" s="63">
        <f t="shared" si="6"/>
        <v>142167</v>
      </c>
      <c r="I50" s="63">
        <f t="shared" si="5"/>
        <v>25590.059999999998</v>
      </c>
      <c r="J50" s="89">
        <f t="shared" si="2"/>
        <v>167757.06</v>
      </c>
    </row>
    <row r="51" spans="1:10" x14ac:dyDescent="0.25">
      <c r="A51" s="63" t="s">
        <v>80</v>
      </c>
      <c r="B51" s="63" t="s">
        <v>16</v>
      </c>
      <c r="C51" s="63" t="s">
        <v>29</v>
      </c>
      <c r="D51" s="63" t="s">
        <v>34</v>
      </c>
      <c r="E51" s="63" t="s">
        <v>35</v>
      </c>
      <c r="F51" s="63">
        <v>142467</v>
      </c>
      <c r="G51" s="63">
        <v>1100</v>
      </c>
      <c r="H51" s="63">
        <f t="shared" si="6"/>
        <v>141367</v>
      </c>
      <c r="I51" s="63">
        <f t="shared" si="5"/>
        <v>25446.059999999998</v>
      </c>
      <c r="J51" s="89">
        <f t="shared" si="2"/>
        <v>166813.06</v>
      </c>
    </row>
    <row r="52" spans="1:10" x14ac:dyDescent="0.25">
      <c r="A52" s="63" t="s">
        <v>80</v>
      </c>
      <c r="B52" s="63" t="s">
        <v>16</v>
      </c>
      <c r="C52" s="63" t="s">
        <v>9</v>
      </c>
      <c r="D52" s="63" t="s">
        <v>19</v>
      </c>
      <c r="E52" s="63" t="s">
        <v>20</v>
      </c>
      <c r="F52" s="63">
        <v>145543</v>
      </c>
      <c r="G52" s="63">
        <v>1100</v>
      </c>
      <c r="H52" s="63">
        <f t="shared" si="6"/>
        <v>144443</v>
      </c>
      <c r="I52" s="63">
        <f t="shared" si="5"/>
        <v>25999.739999999998</v>
      </c>
      <c r="J52" s="89">
        <f t="shared" si="2"/>
        <v>170442.74</v>
      </c>
    </row>
    <row r="53" spans="1:10" x14ac:dyDescent="0.25">
      <c r="A53" s="63" t="s">
        <v>80</v>
      </c>
      <c r="B53" s="63" t="s">
        <v>16</v>
      </c>
      <c r="C53" s="63" t="s">
        <v>99</v>
      </c>
      <c r="D53" s="63" t="s">
        <v>100</v>
      </c>
      <c r="E53" s="63" t="s">
        <v>101</v>
      </c>
      <c r="F53" s="63">
        <v>144743</v>
      </c>
      <c r="G53" s="63">
        <v>1100</v>
      </c>
      <c r="H53" s="63">
        <f t="shared" ref="H53" si="7">F53-G53</f>
        <v>143643</v>
      </c>
      <c r="I53" s="63">
        <f t="shared" ref="I53" si="8">H53*18%</f>
        <v>25855.739999999998</v>
      </c>
      <c r="J53" s="89">
        <f t="shared" si="2"/>
        <v>169498.74</v>
      </c>
    </row>
    <row r="54" spans="1:10" x14ac:dyDescent="0.25">
      <c r="A54" s="63" t="s">
        <v>80</v>
      </c>
      <c r="B54" s="63" t="s">
        <v>21</v>
      </c>
      <c r="C54" s="63" t="s">
        <v>9</v>
      </c>
      <c r="D54" s="63" t="s">
        <v>22</v>
      </c>
      <c r="E54" s="63" t="s">
        <v>23</v>
      </c>
      <c r="F54" s="63">
        <v>145368</v>
      </c>
      <c r="G54" s="63">
        <v>1100</v>
      </c>
      <c r="H54" s="63">
        <f t="shared" si="6"/>
        <v>144268</v>
      </c>
      <c r="I54" s="63">
        <f t="shared" si="5"/>
        <v>25968.239999999998</v>
      </c>
      <c r="J54" s="89">
        <f t="shared" si="2"/>
        <v>170236.24</v>
      </c>
    </row>
    <row r="55" spans="1:10" x14ac:dyDescent="0.25">
      <c r="A55" s="63" t="s">
        <v>80</v>
      </c>
      <c r="B55" s="63" t="s">
        <v>21</v>
      </c>
      <c r="C55" s="63" t="s">
        <v>29</v>
      </c>
      <c r="D55" s="63" t="s">
        <v>36</v>
      </c>
      <c r="E55" s="63" t="s">
        <v>37</v>
      </c>
      <c r="F55" s="63">
        <v>144568</v>
      </c>
      <c r="G55" s="63">
        <v>1100</v>
      </c>
      <c r="H55" s="63">
        <f t="shared" si="6"/>
        <v>143468</v>
      </c>
      <c r="I55" s="63">
        <f t="shared" si="5"/>
        <v>25824.239999999998</v>
      </c>
      <c r="J55" s="89">
        <f t="shared" si="2"/>
        <v>169292.24</v>
      </c>
    </row>
    <row r="56" spans="1:10" x14ac:dyDescent="0.25">
      <c r="A56" s="63" t="s">
        <v>80</v>
      </c>
      <c r="B56" s="63" t="s">
        <v>122</v>
      </c>
      <c r="C56" s="63" t="s">
        <v>9</v>
      </c>
      <c r="D56" s="63" t="s">
        <v>123</v>
      </c>
      <c r="E56" s="63" t="s">
        <v>124</v>
      </c>
      <c r="F56" s="63">
        <v>141487</v>
      </c>
      <c r="G56" s="63">
        <v>1100</v>
      </c>
      <c r="H56" s="63">
        <f t="shared" si="6"/>
        <v>140387</v>
      </c>
      <c r="I56" s="63">
        <f t="shared" si="5"/>
        <v>25269.66</v>
      </c>
      <c r="J56" s="89">
        <f t="shared" si="2"/>
        <v>165656.66</v>
      </c>
    </row>
    <row r="57" spans="1:10" x14ac:dyDescent="0.25">
      <c r="A57" s="63" t="s">
        <v>80</v>
      </c>
      <c r="B57" s="63" t="s">
        <v>42</v>
      </c>
      <c r="C57" s="63" t="s">
        <v>9</v>
      </c>
      <c r="D57" s="63" t="s">
        <v>24</v>
      </c>
      <c r="E57" s="63" t="s">
        <v>25</v>
      </c>
      <c r="F57" s="63">
        <v>146942</v>
      </c>
      <c r="G57" s="63">
        <v>1100</v>
      </c>
      <c r="H57" s="63">
        <f t="shared" si="6"/>
        <v>145842</v>
      </c>
      <c r="I57" s="63">
        <f t="shared" si="5"/>
        <v>26251.559999999998</v>
      </c>
      <c r="J57" s="89">
        <f t="shared" si="2"/>
        <v>172093.56</v>
      </c>
    </row>
    <row r="58" spans="1:10" x14ac:dyDescent="0.25">
      <c r="A58" s="63" t="s">
        <v>80</v>
      </c>
      <c r="B58" s="63" t="s">
        <v>42</v>
      </c>
      <c r="C58" s="63" t="s">
        <v>29</v>
      </c>
      <c r="D58" s="63" t="s">
        <v>40</v>
      </c>
      <c r="E58" s="63" t="s">
        <v>41</v>
      </c>
      <c r="F58" s="63">
        <v>146142</v>
      </c>
      <c r="G58" s="63">
        <v>1100</v>
      </c>
      <c r="H58" s="63">
        <f t="shared" si="6"/>
        <v>145042</v>
      </c>
      <c r="I58" s="63">
        <f t="shared" si="5"/>
        <v>26107.559999999998</v>
      </c>
      <c r="J58" s="89">
        <f t="shared" si="2"/>
        <v>171149.56</v>
      </c>
    </row>
    <row r="59" spans="1:10" x14ac:dyDescent="0.25">
      <c r="A59" s="63" t="s">
        <v>80</v>
      </c>
      <c r="B59" s="63" t="s">
        <v>26</v>
      </c>
      <c r="C59" s="63" t="s">
        <v>9</v>
      </c>
      <c r="D59" s="63" t="s">
        <v>27</v>
      </c>
      <c r="E59" s="63" t="s">
        <v>28</v>
      </c>
      <c r="F59" s="63">
        <v>145826</v>
      </c>
      <c r="G59" s="63">
        <v>1100</v>
      </c>
      <c r="H59" s="63">
        <f t="shared" si="6"/>
        <v>144726</v>
      </c>
      <c r="I59" s="63">
        <f t="shared" si="5"/>
        <v>26050.68</v>
      </c>
      <c r="J59" s="89">
        <f t="shared" si="2"/>
        <v>170776.68</v>
      </c>
    </row>
    <row r="60" spans="1:10" x14ac:dyDescent="0.25">
      <c r="A60" s="63" t="s">
        <v>80</v>
      </c>
      <c r="B60" s="63" t="s">
        <v>26</v>
      </c>
      <c r="C60" s="63" t="s">
        <v>29</v>
      </c>
      <c r="D60" s="63" t="s">
        <v>38</v>
      </c>
      <c r="E60" s="63" t="s">
        <v>39</v>
      </c>
      <c r="F60" s="63">
        <v>145026</v>
      </c>
      <c r="G60" s="63">
        <v>1100</v>
      </c>
      <c r="H60" s="63">
        <f t="shared" si="6"/>
        <v>143926</v>
      </c>
      <c r="I60" s="63">
        <f t="shared" si="5"/>
        <v>25906.68</v>
      </c>
      <c r="J60" s="89">
        <f t="shared" si="2"/>
        <v>169832.68</v>
      </c>
    </row>
    <row r="61" spans="1:10" x14ac:dyDescent="0.25">
      <c r="A61" s="63" t="s">
        <v>80</v>
      </c>
      <c r="B61" s="63" t="s">
        <v>102</v>
      </c>
      <c r="C61" s="63" t="s">
        <v>91</v>
      </c>
      <c r="D61" s="63" t="s">
        <v>105</v>
      </c>
      <c r="E61" s="63" t="s">
        <v>92</v>
      </c>
      <c r="F61" s="63">
        <v>138467</v>
      </c>
      <c r="G61" s="63">
        <v>0</v>
      </c>
      <c r="H61" s="63">
        <f t="shared" si="6"/>
        <v>138467</v>
      </c>
      <c r="I61" s="63">
        <f t="shared" si="5"/>
        <v>24924.059999999998</v>
      </c>
      <c r="J61" s="89">
        <f t="shared" si="2"/>
        <v>163391.06</v>
      </c>
    </row>
    <row r="62" spans="1:10" x14ac:dyDescent="0.25">
      <c r="A62" s="63" t="s">
        <v>80</v>
      </c>
      <c r="B62" s="63" t="s">
        <v>102</v>
      </c>
      <c r="C62" s="63" t="s">
        <v>93</v>
      </c>
      <c r="D62" s="63" t="s">
        <v>106</v>
      </c>
      <c r="E62" s="63" t="s">
        <v>94</v>
      </c>
      <c r="F62" s="63">
        <v>137667</v>
      </c>
      <c r="G62" s="63">
        <v>0</v>
      </c>
      <c r="H62" s="63">
        <f t="shared" si="6"/>
        <v>137667</v>
      </c>
      <c r="I62" s="63">
        <f t="shared" si="5"/>
        <v>24780.059999999998</v>
      </c>
      <c r="J62" s="89">
        <f t="shared" si="2"/>
        <v>162447.06</v>
      </c>
    </row>
    <row r="63" spans="1:10" x14ac:dyDescent="0.25">
      <c r="A63" s="63" t="s">
        <v>80</v>
      </c>
      <c r="B63" s="63" t="s">
        <v>102</v>
      </c>
      <c r="C63" s="63" t="s">
        <v>95</v>
      </c>
      <c r="D63" s="63" t="s">
        <v>107</v>
      </c>
      <c r="E63" s="63" t="s">
        <v>96</v>
      </c>
      <c r="F63" s="63">
        <v>137667</v>
      </c>
      <c r="G63" s="63">
        <v>0</v>
      </c>
      <c r="H63" s="63">
        <f t="shared" si="6"/>
        <v>137667</v>
      </c>
      <c r="I63" s="63">
        <f t="shared" si="5"/>
        <v>24780.059999999998</v>
      </c>
      <c r="J63" s="89">
        <f t="shared" si="2"/>
        <v>162447.06</v>
      </c>
    </row>
    <row r="64" spans="1:10" x14ac:dyDescent="0.25">
      <c r="A64" s="63" t="s">
        <v>80</v>
      </c>
      <c r="B64" s="63" t="s">
        <v>102</v>
      </c>
      <c r="C64" s="63" t="s">
        <v>97</v>
      </c>
      <c r="D64" s="63" t="s">
        <v>108</v>
      </c>
      <c r="E64" s="63" t="s">
        <v>98</v>
      </c>
      <c r="F64" s="63">
        <v>138967</v>
      </c>
      <c r="G64" s="63">
        <v>0</v>
      </c>
      <c r="H64" s="63">
        <f t="shared" si="6"/>
        <v>138967</v>
      </c>
      <c r="I64" s="63">
        <f t="shared" si="5"/>
        <v>25014.059999999998</v>
      </c>
      <c r="J64" s="89">
        <f t="shared" si="2"/>
        <v>163981.06</v>
      </c>
    </row>
    <row r="65" spans="1:10" x14ac:dyDescent="0.25">
      <c r="A65" s="63" t="s">
        <v>87</v>
      </c>
      <c r="B65" s="63" t="s">
        <v>10</v>
      </c>
      <c r="C65" s="63" t="s">
        <v>9</v>
      </c>
      <c r="D65" s="63" t="s">
        <v>11</v>
      </c>
      <c r="E65" s="63" t="s">
        <v>12</v>
      </c>
      <c r="F65" s="63">
        <v>145172</v>
      </c>
      <c r="G65" s="63">
        <v>1100</v>
      </c>
      <c r="H65" s="63">
        <f t="shared" si="6"/>
        <v>144072</v>
      </c>
      <c r="I65" s="63">
        <f t="shared" si="5"/>
        <v>25932.959999999999</v>
      </c>
      <c r="J65" s="89">
        <f t="shared" si="2"/>
        <v>170004.96</v>
      </c>
    </row>
    <row r="66" spans="1:10" x14ac:dyDescent="0.25">
      <c r="A66" s="63" t="s">
        <v>87</v>
      </c>
      <c r="B66" s="63" t="s">
        <v>10</v>
      </c>
      <c r="C66" s="63" t="s">
        <v>29</v>
      </c>
      <c r="D66" s="63" t="s">
        <v>30</v>
      </c>
      <c r="E66" s="63" t="s">
        <v>31</v>
      </c>
      <c r="F66" s="63">
        <v>144372</v>
      </c>
      <c r="G66" s="63">
        <v>1100</v>
      </c>
      <c r="H66" s="63">
        <f t="shared" si="6"/>
        <v>143272</v>
      </c>
      <c r="I66" s="63">
        <f t="shared" si="5"/>
        <v>25788.959999999999</v>
      </c>
      <c r="J66" s="89">
        <f t="shared" si="2"/>
        <v>169060.96</v>
      </c>
    </row>
    <row r="67" spans="1:10" x14ac:dyDescent="0.25">
      <c r="A67" s="63" t="s">
        <v>87</v>
      </c>
      <c r="B67" s="63" t="s">
        <v>10</v>
      </c>
      <c r="C67" s="63" t="s">
        <v>9</v>
      </c>
      <c r="D67" s="63" t="s">
        <v>14</v>
      </c>
      <c r="E67" s="63" t="s">
        <v>15</v>
      </c>
      <c r="F67" s="63">
        <v>144372</v>
      </c>
      <c r="G67" s="63">
        <v>1100</v>
      </c>
      <c r="H67" s="63">
        <f t="shared" si="6"/>
        <v>143272</v>
      </c>
      <c r="I67" s="63">
        <f t="shared" si="5"/>
        <v>25788.959999999999</v>
      </c>
      <c r="J67" s="89">
        <f t="shared" si="2"/>
        <v>169060.96</v>
      </c>
    </row>
    <row r="68" spans="1:10" x14ac:dyDescent="0.25">
      <c r="A68" s="63" t="s">
        <v>87</v>
      </c>
      <c r="B68" s="63" t="s">
        <v>10</v>
      </c>
      <c r="C68" s="63" t="s">
        <v>29</v>
      </c>
      <c r="D68" s="63" t="s">
        <v>32</v>
      </c>
      <c r="E68" s="63" t="s">
        <v>33</v>
      </c>
      <c r="F68" s="63">
        <v>143572</v>
      </c>
      <c r="G68" s="63">
        <v>1100</v>
      </c>
      <c r="H68" s="63">
        <f t="shared" si="6"/>
        <v>142472</v>
      </c>
      <c r="I68" s="63">
        <f t="shared" si="5"/>
        <v>25644.959999999999</v>
      </c>
      <c r="J68" s="89">
        <f t="shared" si="2"/>
        <v>168116.96</v>
      </c>
    </row>
    <row r="69" spans="1:10" x14ac:dyDescent="0.25">
      <c r="A69" s="63" t="s">
        <v>87</v>
      </c>
      <c r="B69" s="63" t="s">
        <v>16</v>
      </c>
      <c r="C69" s="63" t="s">
        <v>9</v>
      </c>
      <c r="D69" s="63" t="s">
        <v>17</v>
      </c>
      <c r="E69" s="63" t="s">
        <v>18</v>
      </c>
      <c r="F69" s="63">
        <v>144122</v>
      </c>
      <c r="G69" s="63">
        <v>1100</v>
      </c>
      <c r="H69" s="63">
        <f t="shared" si="6"/>
        <v>143022</v>
      </c>
      <c r="I69" s="63">
        <f t="shared" si="5"/>
        <v>25743.96</v>
      </c>
      <c r="J69" s="89">
        <f t="shared" si="2"/>
        <v>168765.96</v>
      </c>
    </row>
    <row r="70" spans="1:10" x14ac:dyDescent="0.25">
      <c r="A70" s="63" t="s">
        <v>87</v>
      </c>
      <c r="B70" s="63" t="s">
        <v>16</v>
      </c>
      <c r="C70" s="63" t="s">
        <v>29</v>
      </c>
      <c r="D70" s="63" t="s">
        <v>34</v>
      </c>
      <c r="E70" s="63" t="s">
        <v>35</v>
      </c>
      <c r="F70" s="63">
        <v>143322</v>
      </c>
      <c r="G70" s="63">
        <v>1100</v>
      </c>
      <c r="H70" s="63">
        <f t="shared" si="6"/>
        <v>142222</v>
      </c>
      <c r="I70" s="63">
        <f t="shared" si="5"/>
        <v>25599.96</v>
      </c>
      <c r="J70" s="89">
        <f t="shared" si="2"/>
        <v>167821.96</v>
      </c>
    </row>
    <row r="71" spans="1:10" x14ac:dyDescent="0.25">
      <c r="A71" s="63" t="s">
        <v>87</v>
      </c>
      <c r="B71" s="63" t="s">
        <v>16</v>
      </c>
      <c r="C71" s="63" t="s">
        <v>9</v>
      </c>
      <c r="D71" s="63" t="s">
        <v>19</v>
      </c>
      <c r="E71" s="63" t="s">
        <v>20</v>
      </c>
      <c r="F71" s="63">
        <v>146813</v>
      </c>
      <c r="G71" s="63">
        <v>1100</v>
      </c>
      <c r="H71" s="63">
        <f t="shared" si="6"/>
        <v>145713</v>
      </c>
      <c r="I71" s="63">
        <f t="shared" si="5"/>
        <v>26228.34</v>
      </c>
      <c r="J71" s="89">
        <f t="shared" si="2"/>
        <v>171941.34</v>
      </c>
    </row>
    <row r="72" spans="1:10" x14ac:dyDescent="0.25">
      <c r="A72" s="63" t="s">
        <v>87</v>
      </c>
      <c r="B72" s="63" t="s">
        <v>16</v>
      </c>
      <c r="C72" s="63" t="s">
        <v>99</v>
      </c>
      <c r="D72" s="63" t="s">
        <v>100</v>
      </c>
      <c r="E72" s="63" t="s">
        <v>101</v>
      </c>
      <c r="F72" s="63">
        <v>146013</v>
      </c>
      <c r="G72" s="63">
        <v>1100</v>
      </c>
      <c r="H72" s="63">
        <f t="shared" ref="H72" si="9">F72-G72</f>
        <v>144913</v>
      </c>
      <c r="I72" s="63">
        <f t="shared" ref="I72" si="10">H72*18%</f>
        <v>26084.34</v>
      </c>
      <c r="J72" s="89">
        <f t="shared" si="2"/>
        <v>170997.34</v>
      </c>
    </row>
    <row r="73" spans="1:10" x14ac:dyDescent="0.25">
      <c r="A73" s="63" t="s">
        <v>87</v>
      </c>
      <c r="B73" s="63" t="s">
        <v>21</v>
      </c>
      <c r="C73" s="63" t="s">
        <v>9</v>
      </c>
      <c r="D73" s="63" t="s">
        <v>22</v>
      </c>
      <c r="E73" s="63" t="s">
        <v>23</v>
      </c>
      <c r="F73" s="63">
        <v>146022</v>
      </c>
      <c r="G73" s="63">
        <v>1100</v>
      </c>
      <c r="H73" s="63">
        <f t="shared" si="6"/>
        <v>144922</v>
      </c>
      <c r="I73" s="63">
        <f t="shared" si="5"/>
        <v>26085.96</v>
      </c>
      <c r="J73" s="89">
        <f t="shared" ref="J73:J136" si="11">H73+I73</f>
        <v>171007.96</v>
      </c>
    </row>
    <row r="74" spans="1:10" x14ac:dyDescent="0.25">
      <c r="A74" s="63" t="s">
        <v>87</v>
      </c>
      <c r="B74" s="63" t="s">
        <v>21</v>
      </c>
      <c r="C74" s="63" t="s">
        <v>29</v>
      </c>
      <c r="D74" s="63" t="s">
        <v>36</v>
      </c>
      <c r="E74" s="63" t="s">
        <v>37</v>
      </c>
      <c r="F74" s="63">
        <v>145222</v>
      </c>
      <c r="G74" s="63">
        <v>1100</v>
      </c>
      <c r="H74" s="63">
        <f t="shared" ref="H74:H107" si="12">F74-G74</f>
        <v>144122</v>
      </c>
      <c r="I74" s="63">
        <f t="shared" ref="I74:I107" si="13">H74*18%</f>
        <v>25941.96</v>
      </c>
      <c r="J74" s="89">
        <f t="shared" si="11"/>
        <v>170063.96</v>
      </c>
    </row>
    <row r="75" spans="1:10" x14ac:dyDescent="0.25">
      <c r="A75" s="63" t="s">
        <v>87</v>
      </c>
      <c r="B75" s="63" t="s">
        <v>122</v>
      </c>
      <c r="C75" s="63" t="s">
        <v>9</v>
      </c>
      <c r="D75" s="63" t="s">
        <v>123</v>
      </c>
      <c r="E75" s="63" t="s">
        <v>124</v>
      </c>
      <c r="F75" s="63">
        <v>142372</v>
      </c>
      <c r="G75" s="63">
        <v>1100</v>
      </c>
      <c r="H75" s="63">
        <f t="shared" si="12"/>
        <v>141272</v>
      </c>
      <c r="I75" s="63">
        <f t="shared" si="13"/>
        <v>25428.959999999999</v>
      </c>
      <c r="J75" s="89">
        <f t="shared" si="11"/>
        <v>166700.96</v>
      </c>
    </row>
    <row r="76" spans="1:10" x14ac:dyDescent="0.25">
      <c r="A76" s="63" t="s">
        <v>87</v>
      </c>
      <c r="B76" s="63" t="s">
        <v>42</v>
      </c>
      <c r="C76" s="63" t="s">
        <v>9</v>
      </c>
      <c r="D76" s="63" t="s">
        <v>24</v>
      </c>
      <c r="E76" s="63" t="s">
        <v>25</v>
      </c>
      <c r="F76" s="63">
        <v>148172</v>
      </c>
      <c r="G76" s="63">
        <v>1100</v>
      </c>
      <c r="H76" s="63">
        <f t="shared" si="12"/>
        <v>147072</v>
      </c>
      <c r="I76" s="63">
        <f t="shared" si="13"/>
        <v>26472.959999999999</v>
      </c>
      <c r="J76" s="89">
        <f t="shared" si="11"/>
        <v>173544.95999999999</v>
      </c>
    </row>
    <row r="77" spans="1:10" x14ac:dyDescent="0.25">
      <c r="A77" s="63" t="s">
        <v>87</v>
      </c>
      <c r="B77" s="63" t="s">
        <v>42</v>
      </c>
      <c r="C77" s="63" t="s">
        <v>29</v>
      </c>
      <c r="D77" s="63" t="s">
        <v>40</v>
      </c>
      <c r="E77" s="63" t="s">
        <v>41</v>
      </c>
      <c r="F77" s="63">
        <v>147372</v>
      </c>
      <c r="G77" s="63">
        <v>1100</v>
      </c>
      <c r="H77" s="63">
        <f t="shared" si="12"/>
        <v>146272</v>
      </c>
      <c r="I77" s="63">
        <f t="shared" si="13"/>
        <v>26328.959999999999</v>
      </c>
      <c r="J77" s="89">
        <f t="shared" si="11"/>
        <v>172600.95999999999</v>
      </c>
    </row>
    <row r="78" spans="1:10" x14ac:dyDescent="0.25">
      <c r="A78" s="63" t="s">
        <v>87</v>
      </c>
      <c r="B78" s="63" t="s">
        <v>26</v>
      </c>
      <c r="C78" s="63" t="s">
        <v>9</v>
      </c>
      <c r="D78" s="63" t="s">
        <v>27</v>
      </c>
      <c r="E78" s="63" t="s">
        <v>28</v>
      </c>
      <c r="F78" s="63">
        <v>147202</v>
      </c>
      <c r="G78" s="63">
        <v>1100</v>
      </c>
      <c r="H78" s="63">
        <f t="shared" si="12"/>
        <v>146102</v>
      </c>
      <c r="I78" s="63">
        <f t="shared" si="13"/>
        <v>26298.36</v>
      </c>
      <c r="J78" s="89">
        <f t="shared" si="11"/>
        <v>172400.36</v>
      </c>
    </row>
    <row r="79" spans="1:10" x14ac:dyDescent="0.25">
      <c r="A79" s="63" t="s">
        <v>87</v>
      </c>
      <c r="B79" s="63" t="s">
        <v>26</v>
      </c>
      <c r="C79" s="63" t="s">
        <v>29</v>
      </c>
      <c r="D79" s="63" t="s">
        <v>38</v>
      </c>
      <c r="E79" s="63" t="s">
        <v>39</v>
      </c>
      <c r="F79" s="63">
        <v>146402</v>
      </c>
      <c r="G79" s="63">
        <v>1100</v>
      </c>
      <c r="H79" s="63">
        <f t="shared" si="12"/>
        <v>145302</v>
      </c>
      <c r="I79" s="63">
        <f t="shared" si="13"/>
        <v>26154.36</v>
      </c>
      <c r="J79" s="89">
        <f t="shared" si="11"/>
        <v>171456.36</v>
      </c>
    </row>
    <row r="80" spans="1:10" x14ac:dyDescent="0.25">
      <c r="A80" s="63" t="s">
        <v>87</v>
      </c>
      <c r="B80" s="63" t="s">
        <v>102</v>
      </c>
      <c r="C80" s="63" t="s">
        <v>91</v>
      </c>
      <c r="D80" s="63" t="s">
        <v>105</v>
      </c>
      <c r="E80" s="63" t="s">
        <v>92</v>
      </c>
      <c r="F80" s="63">
        <v>139322</v>
      </c>
      <c r="G80" s="63">
        <v>0</v>
      </c>
      <c r="H80" s="63">
        <f t="shared" si="12"/>
        <v>139322</v>
      </c>
      <c r="I80" s="63">
        <f t="shared" si="13"/>
        <v>25077.96</v>
      </c>
      <c r="J80" s="89">
        <f t="shared" si="11"/>
        <v>164399.96</v>
      </c>
    </row>
    <row r="81" spans="1:10" x14ac:dyDescent="0.25">
      <c r="A81" s="63" t="s">
        <v>87</v>
      </c>
      <c r="B81" s="63" t="s">
        <v>102</v>
      </c>
      <c r="C81" s="63" t="s">
        <v>93</v>
      </c>
      <c r="D81" s="63" t="s">
        <v>106</v>
      </c>
      <c r="E81" s="63" t="s">
        <v>94</v>
      </c>
      <c r="F81" s="63">
        <v>138522</v>
      </c>
      <c r="G81" s="63">
        <v>0</v>
      </c>
      <c r="H81" s="63">
        <f t="shared" si="12"/>
        <v>138522</v>
      </c>
      <c r="I81" s="63">
        <f t="shared" si="13"/>
        <v>24933.96</v>
      </c>
      <c r="J81" s="89">
        <f t="shared" si="11"/>
        <v>163455.96</v>
      </c>
    </row>
    <row r="82" spans="1:10" x14ac:dyDescent="0.25">
      <c r="A82" s="63" t="s">
        <v>87</v>
      </c>
      <c r="B82" s="63" t="s">
        <v>102</v>
      </c>
      <c r="C82" s="63" t="s">
        <v>95</v>
      </c>
      <c r="D82" s="63" t="s">
        <v>107</v>
      </c>
      <c r="E82" s="63" t="s">
        <v>96</v>
      </c>
      <c r="F82" s="63">
        <v>138522</v>
      </c>
      <c r="G82" s="63">
        <v>0</v>
      </c>
      <c r="H82" s="63">
        <f t="shared" si="12"/>
        <v>138522</v>
      </c>
      <c r="I82" s="63">
        <f t="shared" si="13"/>
        <v>24933.96</v>
      </c>
      <c r="J82" s="89">
        <f t="shared" si="11"/>
        <v>163455.96</v>
      </c>
    </row>
    <row r="83" spans="1:10" x14ac:dyDescent="0.25">
      <c r="A83" s="63" t="s">
        <v>87</v>
      </c>
      <c r="B83" s="63" t="s">
        <v>102</v>
      </c>
      <c r="C83" s="63" t="s">
        <v>97</v>
      </c>
      <c r="D83" s="63" t="s">
        <v>108</v>
      </c>
      <c r="E83" s="63" t="s">
        <v>98</v>
      </c>
      <c r="F83" s="63">
        <v>139822</v>
      </c>
      <c r="G83" s="63">
        <v>0</v>
      </c>
      <c r="H83" s="63">
        <f t="shared" si="12"/>
        <v>139822</v>
      </c>
      <c r="I83" s="63">
        <f t="shared" si="13"/>
        <v>25167.96</v>
      </c>
      <c r="J83" s="89">
        <f t="shared" si="11"/>
        <v>164989.96</v>
      </c>
    </row>
    <row r="84" spans="1:10" x14ac:dyDescent="0.25">
      <c r="A84" s="63" t="s">
        <v>81</v>
      </c>
      <c r="B84" s="63" t="s">
        <v>10</v>
      </c>
      <c r="C84" s="63" t="s">
        <v>9</v>
      </c>
      <c r="D84" s="63" t="s">
        <v>11</v>
      </c>
      <c r="E84" s="63" t="s">
        <v>12</v>
      </c>
      <c r="F84" s="63">
        <v>143937</v>
      </c>
      <c r="G84" s="63">
        <v>1100</v>
      </c>
      <c r="H84" s="63">
        <f t="shared" si="12"/>
        <v>142837</v>
      </c>
      <c r="I84" s="63">
        <f t="shared" si="13"/>
        <v>25710.66</v>
      </c>
      <c r="J84" s="89">
        <f t="shared" si="11"/>
        <v>168547.66</v>
      </c>
    </row>
    <row r="85" spans="1:10" x14ac:dyDescent="0.25">
      <c r="A85" s="63" t="s">
        <v>81</v>
      </c>
      <c r="B85" s="63" t="s">
        <v>10</v>
      </c>
      <c r="C85" s="63" t="s">
        <v>29</v>
      </c>
      <c r="D85" s="63" t="s">
        <v>30</v>
      </c>
      <c r="E85" s="63" t="s">
        <v>31</v>
      </c>
      <c r="F85" s="63">
        <v>143137</v>
      </c>
      <c r="G85" s="63">
        <v>1100</v>
      </c>
      <c r="H85" s="63">
        <f t="shared" si="12"/>
        <v>142037</v>
      </c>
      <c r="I85" s="63">
        <f t="shared" si="13"/>
        <v>25566.66</v>
      </c>
      <c r="J85" s="89">
        <f t="shared" si="11"/>
        <v>167603.66</v>
      </c>
    </row>
    <row r="86" spans="1:10" x14ac:dyDescent="0.25">
      <c r="A86" s="63" t="s">
        <v>81</v>
      </c>
      <c r="B86" s="63" t="s">
        <v>10</v>
      </c>
      <c r="C86" s="63" t="s">
        <v>9</v>
      </c>
      <c r="D86" s="63" t="s">
        <v>14</v>
      </c>
      <c r="E86" s="63" t="s">
        <v>15</v>
      </c>
      <c r="F86" s="63">
        <v>143137</v>
      </c>
      <c r="G86" s="63">
        <v>1100</v>
      </c>
      <c r="H86" s="63">
        <f t="shared" si="12"/>
        <v>142037</v>
      </c>
      <c r="I86" s="63">
        <f t="shared" si="13"/>
        <v>25566.66</v>
      </c>
      <c r="J86" s="89">
        <f t="shared" si="11"/>
        <v>167603.66</v>
      </c>
    </row>
    <row r="87" spans="1:10" x14ac:dyDescent="0.25">
      <c r="A87" s="63" t="s">
        <v>81</v>
      </c>
      <c r="B87" s="63" t="s">
        <v>10</v>
      </c>
      <c r="C87" s="63" t="s">
        <v>29</v>
      </c>
      <c r="D87" s="63" t="s">
        <v>32</v>
      </c>
      <c r="E87" s="63" t="s">
        <v>33</v>
      </c>
      <c r="F87" s="63">
        <v>142337</v>
      </c>
      <c r="G87" s="63">
        <v>1100</v>
      </c>
      <c r="H87" s="63">
        <f t="shared" si="12"/>
        <v>141237</v>
      </c>
      <c r="I87" s="63">
        <f t="shared" si="13"/>
        <v>25422.66</v>
      </c>
      <c r="J87" s="89">
        <f t="shared" si="11"/>
        <v>166659.66</v>
      </c>
    </row>
    <row r="88" spans="1:10" x14ac:dyDescent="0.25">
      <c r="A88" s="63" t="s">
        <v>81</v>
      </c>
      <c r="B88" s="63" t="s">
        <v>16</v>
      </c>
      <c r="C88" s="63" t="s">
        <v>9</v>
      </c>
      <c r="D88" s="63" t="s">
        <v>17</v>
      </c>
      <c r="E88" s="63" t="s">
        <v>18</v>
      </c>
      <c r="F88" s="63">
        <v>143193</v>
      </c>
      <c r="G88" s="63">
        <v>1100</v>
      </c>
      <c r="H88" s="63">
        <f t="shared" si="12"/>
        <v>142093</v>
      </c>
      <c r="I88" s="63">
        <f t="shared" si="13"/>
        <v>25576.739999999998</v>
      </c>
      <c r="J88" s="89">
        <f t="shared" si="11"/>
        <v>167669.74</v>
      </c>
    </row>
    <row r="89" spans="1:10" ht="14.25" customHeight="1" x14ac:dyDescent="0.25">
      <c r="A89" s="63" t="s">
        <v>81</v>
      </c>
      <c r="B89" s="63" t="s">
        <v>16</v>
      </c>
      <c r="C89" s="63" t="s">
        <v>29</v>
      </c>
      <c r="D89" s="63" t="s">
        <v>34</v>
      </c>
      <c r="E89" s="63" t="s">
        <v>35</v>
      </c>
      <c r="F89" s="63">
        <v>142393</v>
      </c>
      <c r="G89" s="63">
        <v>1100</v>
      </c>
      <c r="H89" s="63">
        <f t="shared" si="12"/>
        <v>141293</v>
      </c>
      <c r="I89" s="63">
        <f t="shared" si="13"/>
        <v>25432.739999999998</v>
      </c>
      <c r="J89" s="89">
        <f t="shared" si="11"/>
        <v>166725.74</v>
      </c>
    </row>
    <row r="90" spans="1:10" x14ac:dyDescent="0.25">
      <c r="A90" s="63" t="s">
        <v>81</v>
      </c>
      <c r="B90" s="63" t="s">
        <v>16</v>
      </c>
      <c r="C90" s="63" t="s">
        <v>9</v>
      </c>
      <c r="D90" s="63" t="s">
        <v>19</v>
      </c>
      <c r="E90" s="63" t="s">
        <v>20</v>
      </c>
      <c r="F90" s="63">
        <v>145170</v>
      </c>
      <c r="G90" s="63">
        <v>1100</v>
      </c>
      <c r="H90" s="63">
        <f t="shared" si="12"/>
        <v>144070</v>
      </c>
      <c r="I90" s="63">
        <f t="shared" si="13"/>
        <v>25932.6</v>
      </c>
      <c r="J90" s="89">
        <f t="shared" si="11"/>
        <v>170002.6</v>
      </c>
    </row>
    <row r="91" spans="1:10" x14ac:dyDescent="0.25">
      <c r="A91" s="63" t="s">
        <v>81</v>
      </c>
      <c r="B91" s="63" t="s">
        <v>16</v>
      </c>
      <c r="C91" s="63" t="s">
        <v>99</v>
      </c>
      <c r="D91" s="63" t="s">
        <v>100</v>
      </c>
      <c r="E91" s="63" t="s">
        <v>101</v>
      </c>
      <c r="F91" s="63">
        <v>144370</v>
      </c>
      <c r="G91" s="63">
        <v>1100</v>
      </c>
      <c r="H91" s="63">
        <f t="shared" ref="H91" si="14">F91-G91</f>
        <v>143270</v>
      </c>
      <c r="I91" s="63">
        <f t="shared" ref="I91" si="15">H91*18%</f>
        <v>25788.6</v>
      </c>
      <c r="J91" s="89">
        <f t="shared" si="11"/>
        <v>169058.6</v>
      </c>
    </row>
    <row r="92" spans="1:10" x14ac:dyDescent="0.25">
      <c r="A92" s="63" t="s">
        <v>81</v>
      </c>
      <c r="B92" s="63" t="s">
        <v>21</v>
      </c>
      <c r="C92" s="63" t="s">
        <v>9</v>
      </c>
      <c r="D92" s="63" t="s">
        <v>22</v>
      </c>
      <c r="E92" s="63" t="s">
        <v>23</v>
      </c>
      <c r="F92" s="63">
        <v>145393</v>
      </c>
      <c r="G92" s="63">
        <v>1100</v>
      </c>
      <c r="H92" s="63">
        <f t="shared" si="12"/>
        <v>144293</v>
      </c>
      <c r="I92" s="63">
        <f t="shared" si="13"/>
        <v>25972.739999999998</v>
      </c>
      <c r="J92" s="89">
        <f t="shared" si="11"/>
        <v>170265.74</v>
      </c>
    </row>
    <row r="93" spans="1:10" x14ac:dyDescent="0.25">
      <c r="A93" s="63" t="s">
        <v>81</v>
      </c>
      <c r="B93" s="63" t="s">
        <v>21</v>
      </c>
      <c r="C93" s="63" t="s">
        <v>29</v>
      </c>
      <c r="D93" s="63" t="s">
        <v>36</v>
      </c>
      <c r="E93" s="63" t="s">
        <v>37</v>
      </c>
      <c r="F93" s="63">
        <v>144593</v>
      </c>
      <c r="G93" s="63">
        <v>1100</v>
      </c>
      <c r="H93" s="63">
        <f t="shared" si="12"/>
        <v>143493</v>
      </c>
      <c r="I93" s="63">
        <f t="shared" si="13"/>
        <v>25828.739999999998</v>
      </c>
      <c r="J93" s="89">
        <f t="shared" si="11"/>
        <v>169321.74</v>
      </c>
    </row>
    <row r="94" spans="1:10" x14ac:dyDescent="0.25">
      <c r="A94" s="63" t="s">
        <v>81</v>
      </c>
      <c r="B94" s="63" t="s">
        <v>122</v>
      </c>
      <c r="C94" s="63" t="s">
        <v>9</v>
      </c>
      <c r="D94" s="63" t="s">
        <v>123</v>
      </c>
      <c r="E94" s="63" t="s">
        <v>124</v>
      </c>
      <c r="F94" s="63">
        <v>141137</v>
      </c>
      <c r="G94" s="63">
        <v>1100</v>
      </c>
      <c r="H94" s="63">
        <f t="shared" ref="H94" si="16">F94-G94</f>
        <v>140037</v>
      </c>
      <c r="I94" s="63">
        <f t="shared" ref="I94" si="17">H94*18%</f>
        <v>25206.66</v>
      </c>
      <c r="J94" s="89">
        <f t="shared" si="11"/>
        <v>165243.66</v>
      </c>
    </row>
    <row r="95" spans="1:10" x14ac:dyDescent="0.25">
      <c r="A95" s="63" t="s">
        <v>81</v>
      </c>
      <c r="B95" s="63" t="s">
        <v>42</v>
      </c>
      <c r="C95" s="63" t="s">
        <v>9</v>
      </c>
      <c r="D95" s="63" t="s">
        <v>24</v>
      </c>
      <c r="E95" s="63" t="s">
        <v>25</v>
      </c>
      <c r="F95" s="63">
        <v>146588</v>
      </c>
      <c r="G95" s="63">
        <v>1100</v>
      </c>
      <c r="H95" s="63">
        <f t="shared" si="12"/>
        <v>145488</v>
      </c>
      <c r="I95" s="63">
        <f t="shared" si="13"/>
        <v>26187.84</v>
      </c>
      <c r="J95" s="89">
        <f t="shared" si="11"/>
        <v>171675.84</v>
      </c>
    </row>
    <row r="96" spans="1:10" x14ac:dyDescent="0.25">
      <c r="A96" s="63" t="s">
        <v>81</v>
      </c>
      <c r="B96" s="63" t="s">
        <v>42</v>
      </c>
      <c r="C96" s="63" t="s">
        <v>29</v>
      </c>
      <c r="D96" s="63" t="s">
        <v>40</v>
      </c>
      <c r="E96" s="63" t="s">
        <v>41</v>
      </c>
      <c r="F96" s="63">
        <v>145788</v>
      </c>
      <c r="G96" s="63">
        <v>1100</v>
      </c>
      <c r="H96" s="63">
        <f t="shared" si="12"/>
        <v>144688</v>
      </c>
      <c r="I96" s="63">
        <f t="shared" si="13"/>
        <v>26043.84</v>
      </c>
      <c r="J96" s="89">
        <f t="shared" si="11"/>
        <v>170731.84</v>
      </c>
    </row>
    <row r="97" spans="1:10" x14ac:dyDescent="0.25">
      <c r="A97" s="63" t="s">
        <v>81</v>
      </c>
      <c r="B97" s="63" t="s">
        <v>26</v>
      </c>
      <c r="C97" s="63" t="s">
        <v>9</v>
      </c>
      <c r="D97" s="63" t="s">
        <v>27</v>
      </c>
      <c r="E97" s="63" t="s">
        <v>28</v>
      </c>
      <c r="F97" s="63">
        <v>145653</v>
      </c>
      <c r="G97" s="63">
        <v>1100</v>
      </c>
      <c r="H97" s="63">
        <f t="shared" si="12"/>
        <v>144553</v>
      </c>
      <c r="I97" s="63">
        <f t="shared" si="13"/>
        <v>26019.539999999997</v>
      </c>
      <c r="J97" s="89">
        <f t="shared" si="11"/>
        <v>170572.54</v>
      </c>
    </row>
    <row r="98" spans="1:10" x14ac:dyDescent="0.25">
      <c r="A98" s="63" t="s">
        <v>81</v>
      </c>
      <c r="B98" s="63" t="s">
        <v>26</v>
      </c>
      <c r="C98" s="63" t="s">
        <v>29</v>
      </c>
      <c r="D98" s="63" t="s">
        <v>38</v>
      </c>
      <c r="E98" s="63" t="s">
        <v>39</v>
      </c>
      <c r="F98" s="63">
        <v>144853</v>
      </c>
      <c r="G98" s="63">
        <v>1100</v>
      </c>
      <c r="H98" s="63">
        <f t="shared" si="12"/>
        <v>143753</v>
      </c>
      <c r="I98" s="63">
        <f t="shared" si="13"/>
        <v>25875.539999999997</v>
      </c>
      <c r="J98" s="89">
        <f t="shared" si="11"/>
        <v>169628.54</v>
      </c>
    </row>
    <row r="99" spans="1:10" x14ac:dyDescent="0.25">
      <c r="A99" s="63" t="s">
        <v>81</v>
      </c>
      <c r="B99" s="63" t="s">
        <v>102</v>
      </c>
      <c r="C99" s="63" t="s">
        <v>91</v>
      </c>
      <c r="D99" s="63" t="s">
        <v>105</v>
      </c>
      <c r="E99" s="63" t="s">
        <v>92</v>
      </c>
      <c r="F99" s="63">
        <v>138393</v>
      </c>
      <c r="G99" s="63">
        <v>0</v>
      </c>
      <c r="H99" s="63">
        <f t="shared" si="12"/>
        <v>138393</v>
      </c>
      <c r="I99" s="63">
        <f t="shared" si="13"/>
        <v>24910.739999999998</v>
      </c>
      <c r="J99" s="89">
        <f t="shared" si="11"/>
        <v>163303.74</v>
      </c>
    </row>
    <row r="100" spans="1:10" x14ac:dyDescent="0.25">
      <c r="A100" s="63" t="s">
        <v>81</v>
      </c>
      <c r="B100" s="63" t="s">
        <v>102</v>
      </c>
      <c r="C100" s="63" t="s">
        <v>93</v>
      </c>
      <c r="D100" s="63" t="s">
        <v>106</v>
      </c>
      <c r="E100" s="63" t="s">
        <v>94</v>
      </c>
      <c r="F100" s="63">
        <v>137593</v>
      </c>
      <c r="G100" s="63">
        <v>0</v>
      </c>
      <c r="H100" s="63">
        <f t="shared" si="12"/>
        <v>137593</v>
      </c>
      <c r="I100" s="63">
        <f t="shared" si="13"/>
        <v>24766.739999999998</v>
      </c>
      <c r="J100" s="89">
        <f t="shared" si="11"/>
        <v>162359.74</v>
      </c>
    </row>
    <row r="101" spans="1:10" x14ac:dyDescent="0.25">
      <c r="A101" s="63" t="s">
        <v>81</v>
      </c>
      <c r="B101" s="63" t="s">
        <v>102</v>
      </c>
      <c r="C101" s="63" t="s">
        <v>95</v>
      </c>
      <c r="D101" s="63" t="s">
        <v>107</v>
      </c>
      <c r="E101" s="63" t="s">
        <v>96</v>
      </c>
      <c r="F101" s="63">
        <v>137593</v>
      </c>
      <c r="G101" s="63">
        <v>0</v>
      </c>
      <c r="H101" s="63">
        <f t="shared" si="12"/>
        <v>137593</v>
      </c>
      <c r="I101" s="63">
        <f t="shared" si="13"/>
        <v>24766.739999999998</v>
      </c>
      <c r="J101" s="89">
        <f t="shared" si="11"/>
        <v>162359.74</v>
      </c>
    </row>
    <row r="102" spans="1:10" x14ac:dyDescent="0.25">
      <c r="A102" s="63" t="s">
        <v>81</v>
      </c>
      <c r="B102" s="63" t="s">
        <v>102</v>
      </c>
      <c r="C102" s="63" t="s">
        <v>97</v>
      </c>
      <c r="D102" s="63" t="s">
        <v>108</v>
      </c>
      <c r="E102" s="63" t="s">
        <v>98</v>
      </c>
      <c r="F102" s="63">
        <v>138893</v>
      </c>
      <c r="G102" s="63">
        <v>0</v>
      </c>
      <c r="H102" s="63">
        <f t="shared" si="12"/>
        <v>138893</v>
      </c>
      <c r="I102" s="63">
        <f t="shared" si="13"/>
        <v>25000.739999999998</v>
      </c>
      <c r="J102" s="89">
        <f t="shared" si="11"/>
        <v>163893.74</v>
      </c>
    </row>
    <row r="103" spans="1:10" ht="14.25" customHeight="1" x14ac:dyDescent="0.25">
      <c r="A103" s="63" t="s">
        <v>44</v>
      </c>
      <c r="B103" s="63" t="s">
        <v>10</v>
      </c>
      <c r="C103" s="63" t="s">
        <v>9</v>
      </c>
      <c r="D103" s="63" t="s">
        <v>11</v>
      </c>
      <c r="E103" s="63" t="s">
        <v>12</v>
      </c>
      <c r="F103" s="63">
        <v>144493</v>
      </c>
      <c r="G103" s="63">
        <v>1100</v>
      </c>
      <c r="H103" s="63">
        <f t="shared" si="12"/>
        <v>143393</v>
      </c>
      <c r="I103" s="63">
        <f t="shared" si="13"/>
        <v>25810.739999999998</v>
      </c>
      <c r="J103" s="89">
        <f t="shared" si="11"/>
        <v>169203.74</v>
      </c>
    </row>
    <row r="104" spans="1:10" x14ac:dyDescent="0.25">
      <c r="A104" s="63" t="s">
        <v>44</v>
      </c>
      <c r="B104" s="63" t="s">
        <v>10</v>
      </c>
      <c r="C104" s="63" t="s">
        <v>29</v>
      </c>
      <c r="D104" s="63" t="s">
        <v>30</v>
      </c>
      <c r="E104" s="63" t="s">
        <v>31</v>
      </c>
      <c r="F104" s="63">
        <v>143693</v>
      </c>
      <c r="G104" s="63">
        <v>1100</v>
      </c>
      <c r="H104" s="63">
        <f t="shared" si="12"/>
        <v>142593</v>
      </c>
      <c r="I104" s="63">
        <f t="shared" si="13"/>
        <v>25666.739999999998</v>
      </c>
      <c r="J104" s="89">
        <f t="shared" si="11"/>
        <v>168259.74</v>
      </c>
    </row>
    <row r="105" spans="1:10" x14ac:dyDescent="0.25">
      <c r="A105" s="63" t="s">
        <v>44</v>
      </c>
      <c r="B105" s="63" t="s">
        <v>10</v>
      </c>
      <c r="C105" s="63" t="s">
        <v>9</v>
      </c>
      <c r="D105" s="63" t="s">
        <v>14</v>
      </c>
      <c r="E105" s="63" t="s">
        <v>15</v>
      </c>
      <c r="F105" s="63">
        <v>143693</v>
      </c>
      <c r="G105" s="63">
        <v>1100</v>
      </c>
      <c r="H105" s="63">
        <f t="shared" si="12"/>
        <v>142593</v>
      </c>
      <c r="I105" s="63">
        <f t="shared" si="13"/>
        <v>25666.739999999998</v>
      </c>
      <c r="J105" s="89">
        <f t="shared" si="11"/>
        <v>168259.74</v>
      </c>
    </row>
    <row r="106" spans="1:10" ht="15.75" customHeight="1" x14ac:dyDescent="0.25">
      <c r="A106" s="63" t="s">
        <v>44</v>
      </c>
      <c r="B106" s="63" t="s">
        <v>10</v>
      </c>
      <c r="C106" s="63" t="s">
        <v>29</v>
      </c>
      <c r="D106" s="63" t="s">
        <v>32</v>
      </c>
      <c r="E106" s="63" t="s">
        <v>33</v>
      </c>
      <c r="F106" s="63">
        <v>142893</v>
      </c>
      <c r="G106" s="63">
        <v>1100</v>
      </c>
      <c r="H106" s="63">
        <f t="shared" si="12"/>
        <v>141793</v>
      </c>
      <c r="I106" s="63">
        <f t="shared" si="13"/>
        <v>25522.739999999998</v>
      </c>
      <c r="J106" s="89">
        <f t="shared" si="11"/>
        <v>167315.74</v>
      </c>
    </row>
    <row r="107" spans="1:10" x14ac:dyDescent="0.25">
      <c r="A107" s="63" t="s">
        <v>44</v>
      </c>
      <c r="B107" s="63" t="s">
        <v>16</v>
      </c>
      <c r="C107" s="63" t="s">
        <v>9</v>
      </c>
      <c r="D107" s="63" t="s">
        <v>17</v>
      </c>
      <c r="E107" s="63" t="s">
        <v>18</v>
      </c>
      <c r="F107" s="63">
        <v>143266</v>
      </c>
      <c r="G107" s="63">
        <v>1100</v>
      </c>
      <c r="H107" s="63">
        <f t="shared" si="12"/>
        <v>142166</v>
      </c>
      <c r="I107" s="63">
        <f t="shared" si="13"/>
        <v>25589.879999999997</v>
      </c>
      <c r="J107" s="89">
        <f t="shared" si="11"/>
        <v>167755.88</v>
      </c>
    </row>
    <row r="108" spans="1:10" x14ac:dyDescent="0.25">
      <c r="A108" s="63" t="s">
        <v>44</v>
      </c>
      <c r="B108" s="63" t="s">
        <v>16</v>
      </c>
      <c r="C108" s="63" t="s">
        <v>29</v>
      </c>
      <c r="D108" s="63" t="s">
        <v>34</v>
      </c>
      <c r="E108" s="63" t="s">
        <v>35</v>
      </c>
      <c r="F108" s="63">
        <v>142466</v>
      </c>
      <c r="G108" s="63">
        <v>1100</v>
      </c>
      <c r="H108" s="63">
        <f t="shared" ref="H108:H142" si="18">F108-G108</f>
        <v>141366</v>
      </c>
      <c r="I108" s="63">
        <f t="shared" ref="I108:I142" si="19">H108*18%</f>
        <v>25445.879999999997</v>
      </c>
      <c r="J108" s="89">
        <f t="shared" si="11"/>
        <v>166811.88</v>
      </c>
    </row>
    <row r="109" spans="1:10" x14ac:dyDescent="0.25">
      <c r="A109" s="63" t="s">
        <v>44</v>
      </c>
      <c r="B109" s="63" t="s">
        <v>16</v>
      </c>
      <c r="C109" s="63" t="s">
        <v>9</v>
      </c>
      <c r="D109" s="63" t="s">
        <v>19</v>
      </c>
      <c r="E109" s="63" t="s">
        <v>20</v>
      </c>
      <c r="F109" s="63">
        <v>145753</v>
      </c>
      <c r="G109" s="63">
        <v>1100</v>
      </c>
      <c r="H109" s="63">
        <f t="shared" si="18"/>
        <v>144653</v>
      </c>
      <c r="I109" s="63">
        <f t="shared" si="19"/>
        <v>26037.539999999997</v>
      </c>
      <c r="J109" s="89">
        <f t="shared" si="11"/>
        <v>170690.54</v>
      </c>
    </row>
    <row r="110" spans="1:10" x14ac:dyDescent="0.25">
      <c r="A110" s="63" t="s">
        <v>44</v>
      </c>
      <c r="B110" s="63" t="s">
        <v>16</v>
      </c>
      <c r="C110" s="63" t="s">
        <v>99</v>
      </c>
      <c r="D110" s="63" t="s">
        <v>100</v>
      </c>
      <c r="E110" s="63" t="s">
        <v>101</v>
      </c>
      <c r="F110" s="63">
        <v>144953</v>
      </c>
      <c r="G110" s="63">
        <v>1100</v>
      </c>
      <c r="H110" s="63">
        <f t="shared" ref="H110" si="20">F110-G110</f>
        <v>143853</v>
      </c>
      <c r="I110" s="63">
        <f t="shared" ref="I110" si="21">H110*18%</f>
        <v>25893.539999999997</v>
      </c>
      <c r="J110" s="89">
        <f t="shared" si="11"/>
        <v>169746.54</v>
      </c>
    </row>
    <row r="111" spans="1:10" x14ac:dyDescent="0.25">
      <c r="A111" s="63" t="s">
        <v>44</v>
      </c>
      <c r="B111" s="63" t="s">
        <v>21</v>
      </c>
      <c r="C111" s="63" t="s">
        <v>9</v>
      </c>
      <c r="D111" s="63" t="s">
        <v>22</v>
      </c>
      <c r="E111" s="63" t="s">
        <v>23</v>
      </c>
      <c r="F111" s="63">
        <v>145279</v>
      </c>
      <c r="G111" s="63">
        <v>1100</v>
      </c>
      <c r="H111" s="63">
        <f t="shared" si="18"/>
        <v>144179</v>
      </c>
      <c r="I111" s="63">
        <f t="shared" si="19"/>
        <v>25952.219999999998</v>
      </c>
      <c r="J111" s="89">
        <f t="shared" si="11"/>
        <v>170131.22</v>
      </c>
    </row>
    <row r="112" spans="1:10" x14ac:dyDescent="0.25">
      <c r="A112" s="63" t="s">
        <v>44</v>
      </c>
      <c r="B112" s="63" t="s">
        <v>21</v>
      </c>
      <c r="C112" s="63" t="s">
        <v>29</v>
      </c>
      <c r="D112" s="63" t="s">
        <v>36</v>
      </c>
      <c r="E112" s="63" t="s">
        <v>37</v>
      </c>
      <c r="F112" s="63">
        <v>144479</v>
      </c>
      <c r="G112" s="63">
        <v>1100</v>
      </c>
      <c r="H112" s="63">
        <f t="shared" si="18"/>
        <v>143379</v>
      </c>
      <c r="I112" s="63">
        <f t="shared" si="19"/>
        <v>25808.219999999998</v>
      </c>
      <c r="J112" s="89">
        <f t="shared" si="11"/>
        <v>169187.22</v>
      </c>
    </row>
    <row r="113" spans="1:10" x14ac:dyDescent="0.25">
      <c r="A113" s="63" t="s">
        <v>44</v>
      </c>
      <c r="B113" s="63" t="s">
        <v>122</v>
      </c>
      <c r="C113" s="63" t="s">
        <v>9</v>
      </c>
      <c r="D113" s="63" t="s">
        <v>123</v>
      </c>
      <c r="E113" s="63" t="s">
        <v>124</v>
      </c>
      <c r="F113" s="63">
        <v>141693</v>
      </c>
      <c r="G113" s="63">
        <v>1100</v>
      </c>
      <c r="H113" s="63">
        <f t="shared" si="18"/>
        <v>140593</v>
      </c>
      <c r="I113" s="63">
        <f t="shared" si="19"/>
        <v>25306.739999999998</v>
      </c>
      <c r="J113" s="89">
        <f t="shared" si="11"/>
        <v>165899.74</v>
      </c>
    </row>
    <row r="114" spans="1:10" x14ac:dyDescent="0.25">
      <c r="A114" s="63" t="s">
        <v>44</v>
      </c>
      <c r="B114" s="63" t="s">
        <v>42</v>
      </c>
      <c r="C114" s="63" t="s">
        <v>9</v>
      </c>
      <c r="D114" s="63" t="s">
        <v>24</v>
      </c>
      <c r="E114" s="63" t="s">
        <v>25</v>
      </c>
      <c r="F114" s="63">
        <v>147294</v>
      </c>
      <c r="G114" s="63">
        <v>1100</v>
      </c>
      <c r="H114" s="63">
        <f t="shared" si="18"/>
        <v>146194</v>
      </c>
      <c r="I114" s="63">
        <f t="shared" si="19"/>
        <v>26314.92</v>
      </c>
      <c r="J114" s="89">
        <f t="shared" si="11"/>
        <v>172508.91999999998</v>
      </c>
    </row>
    <row r="115" spans="1:10" x14ac:dyDescent="0.25">
      <c r="A115" s="63" t="s">
        <v>44</v>
      </c>
      <c r="B115" s="63" t="s">
        <v>42</v>
      </c>
      <c r="C115" s="63" t="s">
        <v>29</v>
      </c>
      <c r="D115" s="63" t="s">
        <v>40</v>
      </c>
      <c r="E115" s="63" t="s">
        <v>41</v>
      </c>
      <c r="F115" s="63">
        <v>146494</v>
      </c>
      <c r="G115" s="63">
        <v>1100</v>
      </c>
      <c r="H115" s="63">
        <f t="shared" si="18"/>
        <v>145394</v>
      </c>
      <c r="I115" s="63">
        <f t="shared" si="19"/>
        <v>26170.92</v>
      </c>
      <c r="J115" s="89">
        <f t="shared" si="11"/>
        <v>171564.91999999998</v>
      </c>
    </row>
    <row r="116" spans="1:10" x14ac:dyDescent="0.25">
      <c r="A116" s="63" t="s">
        <v>44</v>
      </c>
      <c r="B116" s="63" t="s">
        <v>26</v>
      </c>
      <c r="C116" s="63" t="s">
        <v>9</v>
      </c>
      <c r="D116" s="63" t="s">
        <v>27</v>
      </c>
      <c r="E116" s="63" t="s">
        <v>28</v>
      </c>
      <c r="F116" s="63">
        <v>145901</v>
      </c>
      <c r="G116" s="63">
        <v>1100</v>
      </c>
      <c r="H116" s="63">
        <f t="shared" si="18"/>
        <v>144801</v>
      </c>
      <c r="I116" s="63">
        <f t="shared" si="19"/>
        <v>26064.18</v>
      </c>
      <c r="J116" s="89">
        <f t="shared" si="11"/>
        <v>170865.18</v>
      </c>
    </row>
    <row r="117" spans="1:10" x14ac:dyDescent="0.25">
      <c r="A117" s="63" t="s">
        <v>44</v>
      </c>
      <c r="B117" s="63" t="s">
        <v>26</v>
      </c>
      <c r="C117" s="63" t="s">
        <v>29</v>
      </c>
      <c r="D117" s="63" t="s">
        <v>38</v>
      </c>
      <c r="E117" s="63" t="s">
        <v>39</v>
      </c>
      <c r="F117" s="63">
        <v>145101</v>
      </c>
      <c r="G117" s="63">
        <v>1100</v>
      </c>
      <c r="H117" s="63">
        <f t="shared" si="18"/>
        <v>144001</v>
      </c>
      <c r="I117" s="63">
        <f t="shared" si="19"/>
        <v>25920.18</v>
      </c>
      <c r="J117" s="89">
        <f t="shared" si="11"/>
        <v>169921.18</v>
      </c>
    </row>
    <row r="118" spans="1:10" x14ac:dyDescent="0.25">
      <c r="A118" s="63" t="s">
        <v>44</v>
      </c>
      <c r="B118" s="63" t="s">
        <v>102</v>
      </c>
      <c r="C118" s="63" t="s">
        <v>91</v>
      </c>
      <c r="D118" s="63" t="s">
        <v>105</v>
      </c>
      <c r="E118" s="63" t="s">
        <v>92</v>
      </c>
      <c r="F118" s="63">
        <v>138466</v>
      </c>
      <c r="G118" s="63">
        <v>0</v>
      </c>
      <c r="H118" s="63">
        <f t="shared" si="18"/>
        <v>138466</v>
      </c>
      <c r="I118" s="63">
        <f t="shared" si="19"/>
        <v>24923.879999999997</v>
      </c>
      <c r="J118" s="89">
        <f t="shared" si="11"/>
        <v>163389.88</v>
      </c>
    </row>
    <row r="119" spans="1:10" x14ac:dyDescent="0.25">
      <c r="A119" s="63" t="s">
        <v>44</v>
      </c>
      <c r="B119" s="63" t="s">
        <v>102</v>
      </c>
      <c r="C119" s="63" t="s">
        <v>93</v>
      </c>
      <c r="D119" s="63" t="s">
        <v>106</v>
      </c>
      <c r="E119" s="63" t="s">
        <v>94</v>
      </c>
      <c r="F119" s="63">
        <v>137666</v>
      </c>
      <c r="G119" s="63">
        <v>0</v>
      </c>
      <c r="H119" s="63">
        <f t="shared" si="18"/>
        <v>137666</v>
      </c>
      <c r="I119" s="63">
        <f t="shared" si="19"/>
        <v>24779.879999999997</v>
      </c>
      <c r="J119" s="89">
        <f t="shared" si="11"/>
        <v>162445.88</v>
      </c>
    </row>
    <row r="120" spans="1:10" x14ac:dyDescent="0.25">
      <c r="A120" s="63" t="s">
        <v>44</v>
      </c>
      <c r="B120" s="63" t="s">
        <v>102</v>
      </c>
      <c r="C120" s="63" t="s">
        <v>95</v>
      </c>
      <c r="D120" s="63" t="s">
        <v>107</v>
      </c>
      <c r="E120" s="63" t="s">
        <v>96</v>
      </c>
      <c r="F120" s="63">
        <v>137666</v>
      </c>
      <c r="G120" s="63">
        <v>0</v>
      </c>
      <c r="H120" s="63">
        <f t="shared" si="18"/>
        <v>137666</v>
      </c>
      <c r="I120" s="63">
        <f t="shared" si="19"/>
        <v>24779.879999999997</v>
      </c>
      <c r="J120" s="89">
        <f t="shared" si="11"/>
        <v>162445.88</v>
      </c>
    </row>
    <row r="121" spans="1:10" x14ac:dyDescent="0.25">
      <c r="A121" s="63" t="s">
        <v>44</v>
      </c>
      <c r="B121" s="63" t="s">
        <v>102</v>
      </c>
      <c r="C121" s="63" t="s">
        <v>97</v>
      </c>
      <c r="D121" s="63" t="s">
        <v>108</v>
      </c>
      <c r="E121" s="63" t="s">
        <v>98</v>
      </c>
      <c r="F121" s="63">
        <v>138966</v>
      </c>
      <c r="G121" s="63">
        <v>0</v>
      </c>
      <c r="H121" s="63">
        <f t="shared" si="18"/>
        <v>138966</v>
      </c>
      <c r="I121" s="63">
        <f t="shared" si="19"/>
        <v>25013.879999999997</v>
      </c>
      <c r="J121" s="89">
        <f t="shared" si="11"/>
        <v>163979.88</v>
      </c>
    </row>
    <row r="122" spans="1:10" x14ac:dyDescent="0.25">
      <c r="A122" s="63" t="s">
        <v>90</v>
      </c>
      <c r="B122" s="63" t="s">
        <v>10</v>
      </c>
      <c r="C122" s="63" t="s">
        <v>9</v>
      </c>
      <c r="D122" s="63" t="s">
        <v>11</v>
      </c>
      <c r="E122" s="63" t="s">
        <v>12</v>
      </c>
      <c r="F122" s="63">
        <v>144236</v>
      </c>
      <c r="G122" s="63">
        <v>1100</v>
      </c>
      <c r="H122" s="63">
        <f t="shared" si="18"/>
        <v>143136</v>
      </c>
      <c r="I122" s="63">
        <f t="shared" si="19"/>
        <v>25764.48</v>
      </c>
      <c r="J122" s="89">
        <f t="shared" si="11"/>
        <v>168900.48000000001</v>
      </c>
    </row>
    <row r="123" spans="1:10" x14ac:dyDescent="0.25">
      <c r="A123" s="63" t="s">
        <v>90</v>
      </c>
      <c r="B123" s="63" t="s">
        <v>10</v>
      </c>
      <c r="C123" s="63" t="s">
        <v>29</v>
      </c>
      <c r="D123" s="63" t="s">
        <v>30</v>
      </c>
      <c r="E123" s="63" t="s">
        <v>31</v>
      </c>
      <c r="F123" s="63">
        <v>143436</v>
      </c>
      <c r="G123" s="63">
        <v>1100</v>
      </c>
      <c r="H123" s="63">
        <f t="shared" si="18"/>
        <v>142336</v>
      </c>
      <c r="I123" s="63">
        <f t="shared" si="19"/>
        <v>25620.48</v>
      </c>
      <c r="J123" s="89">
        <f t="shared" si="11"/>
        <v>167956.48000000001</v>
      </c>
    </row>
    <row r="124" spans="1:10" x14ac:dyDescent="0.25">
      <c r="A124" s="63" t="s">
        <v>90</v>
      </c>
      <c r="B124" s="63" t="s">
        <v>10</v>
      </c>
      <c r="C124" s="63" t="s">
        <v>9</v>
      </c>
      <c r="D124" s="63" t="s">
        <v>14</v>
      </c>
      <c r="E124" s="63" t="s">
        <v>15</v>
      </c>
      <c r="F124" s="63">
        <v>143436</v>
      </c>
      <c r="G124" s="63">
        <v>1100</v>
      </c>
      <c r="H124" s="63">
        <f t="shared" si="18"/>
        <v>142336</v>
      </c>
      <c r="I124" s="63">
        <f t="shared" si="19"/>
        <v>25620.48</v>
      </c>
      <c r="J124" s="89">
        <f t="shared" si="11"/>
        <v>167956.48000000001</v>
      </c>
    </row>
    <row r="125" spans="1:10" x14ac:dyDescent="0.25">
      <c r="A125" s="63" t="s">
        <v>90</v>
      </c>
      <c r="B125" s="63" t="s">
        <v>10</v>
      </c>
      <c r="C125" s="63" t="s">
        <v>29</v>
      </c>
      <c r="D125" s="63" t="s">
        <v>32</v>
      </c>
      <c r="E125" s="63" t="s">
        <v>33</v>
      </c>
      <c r="F125" s="63">
        <v>142636</v>
      </c>
      <c r="G125" s="63">
        <v>1100</v>
      </c>
      <c r="H125" s="63">
        <f t="shared" si="18"/>
        <v>141536</v>
      </c>
      <c r="I125" s="63">
        <f t="shared" si="19"/>
        <v>25476.48</v>
      </c>
      <c r="J125" s="89">
        <f t="shared" si="11"/>
        <v>167012.48000000001</v>
      </c>
    </row>
    <row r="126" spans="1:10" x14ac:dyDescent="0.25">
      <c r="A126" s="63" t="s">
        <v>90</v>
      </c>
      <c r="B126" s="63" t="s">
        <v>16</v>
      </c>
      <c r="C126" s="63" t="s">
        <v>9</v>
      </c>
      <c r="D126" s="63" t="s">
        <v>17</v>
      </c>
      <c r="E126" s="63" t="s">
        <v>18</v>
      </c>
      <c r="F126" s="63">
        <v>143312</v>
      </c>
      <c r="G126" s="63">
        <v>1100</v>
      </c>
      <c r="H126" s="63">
        <f t="shared" si="18"/>
        <v>142212</v>
      </c>
      <c r="I126" s="63">
        <f t="shared" si="19"/>
        <v>25598.16</v>
      </c>
      <c r="J126" s="89">
        <f t="shared" si="11"/>
        <v>167810.16</v>
      </c>
    </row>
    <row r="127" spans="1:10" x14ac:dyDescent="0.25">
      <c r="A127" s="63" t="s">
        <v>90</v>
      </c>
      <c r="B127" s="63" t="s">
        <v>16</v>
      </c>
      <c r="C127" s="63" t="s">
        <v>29</v>
      </c>
      <c r="D127" s="63" t="s">
        <v>34</v>
      </c>
      <c r="E127" s="63" t="s">
        <v>35</v>
      </c>
      <c r="F127" s="63">
        <v>142512</v>
      </c>
      <c r="G127" s="63">
        <v>1100</v>
      </c>
      <c r="H127" s="63">
        <f t="shared" si="18"/>
        <v>141412</v>
      </c>
      <c r="I127" s="63">
        <f t="shared" si="19"/>
        <v>25454.16</v>
      </c>
      <c r="J127" s="89">
        <f t="shared" si="11"/>
        <v>166866.16</v>
      </c>
    </row>
    <row r="128" spans="1:10" x14ac:dyDescent="0.25">
      <c r="A128" s="63" t="s">
        <v>90</v>
      </c>
      <c r="B128" s="63" t="s">
        <v>16</v>
      </c>
      <c r="C128" s="63" t="s">
        <v>9</v>
      </c>
      <c r="D128" s="63" t="s">
        <v>19</v>
      </c>
      <c r="E128" s="63" t="s">
        <v>20</v>
      </c>
      <c r="F128" s="63">
        <v>145657</v>
      </c>
      <c r="G128" s="63">
        <v>1100</v>
      </c>
      <c r="H128" s="63">
        <f t="shared" si="18"/>
        <v>144557</v>
      </c>
      <c r="I128" s="63">
        <f t="shared" si="19"/>
        <v>26020.26</v>
      </c>
      <c r="J128" s="89">
        <f t="shared" si="11"/>
        <v>170577.26</v>
      </c>
    </row>
    <row r="129" spans="1:10" x14ac:dyDescent="0.25">
      <c r="A129" s="63" t="s">
        <v>90</v>
      </c>
      <c r="B129" s="63" t="s">
        <v>16</v>
      </c>
      <c r="C129" s="63" t="s">
        <v>99</v>
      </c>
      <c r="D129" s="63" t="s">
        <v>100</v>
      </c>
      <c r="E129" s="63" t="s">
        <v>101</v>
      </c>
      <c r="F129" s="63">
        <v>144857</v>
      </c>
      <c r="G129" s="63">
        <v>1100</v>
      </c>
      <c r="H129" s="63">
        <v>100272</v>
      </c>
      <c r="I129" s="63">
        <v>18048.96</v>
      </c>
      <c r="J129" s="89">
        <f t="shared" si="11"/>
        <v>118320.95999999999</v>
      </c>
    </row>
    <row r="130" spans="1:10" x14ac:dyDescent="0.25">
      <c r="A130" s="63" t="s">
        <v>90</v>
      </c>
      <c r="B130" s="63" t="s">
        <v>21</v>
      </c>
      <c r="C130" s="63" t="s">
        <v>9</v>
      </c>
      <c r="D130" s="63" t="s">
        <v>22</v>
      </c>
      <c r="E130" s="63" t="s">
        <v>23</v>
      </c>
      <c r="F130" s="63">
        <v>145674</v>
      </c>
      <c r="G130" s="63">
        <v>1100</v>
      </c>
      <c r="H130" s="63">
        <f t="shared" si="18"/>
        <v>144574</v>
      </c>
      <c r="I130" s="63">
        <f t="shared" si="19"/>
        <v>26023.32</v>
      </c>
      <c r="J130" s="89">
        <f t="shared" si="11"/>
        <v>170597.32</v>
      </c>
    </row>
    <row r="131" spans="1:10" x14ac:dyDescent="0.25">
      <c r="A131" s="63" t="s">
        <v>90</v>
      </c>
      <c r="B131" s="63" t="s">
        <v>21</v>
      </c>
      <c r="C131" s="63" t="s">
        <v>29</v>
      </c>
      <c r="D131" s="63" t="s">
        <v>36</v>
      </c>
      <c r="E131" s="63" t="s">
        <v>37</v>
      </c>
      <c r="F131" s="63">
        <v>144874</v>
      </c>
      <c r="G131" s="63">
        <v>1100</v>
      </c>
      <c r="H131" s="63">
        <f t="shared" si="18"/>
        <v>143774</v>
      </c>
      <c r="I131" s="63">
        <f t="shared" si="19"/>
        <v>25879.32</v>
      </c>
      <c r="J131" s="89">
        <f t="shared" si="11"/>
        <v>169653.32</v>
      </c>
    </row>
    <row r="132" spans="1:10" x14ac:dyDescent="0.25">
      <c r="A132" s="63" t="s">
        <v>90</v>
      </c>
      <c r="B132" s="63" t="s">
        <v>122</v>
      </c>
      <c r="C132" s="63" t="s">
        <v>9</v>
      </c>
      <c r="D132" s="63" t="s">
        <v>123</v>
      </c>
      <c r="E132" s="63" t="s">
        <v>124</v>
      </c>
      <c r="F132" s="63">
        <v>141636</v>
      </c>
      <c r="G132" s="63">
        <v>1100</v>
      </c>
      <c r="H132" s="63">
        <f t="shared" ref="H132" si="22">F132-G132</f>
        <v>140536</v>
      </c>
      <c r="I132" s="63">
        <f t="shared" ref="I132" si="23">H132*18%</f>
        <v>25296.48</v>
      </c>
      <c r="J132" s="89">
        <f t="shared" si="11"/>
        <v>165832.48000000001</v>
      </c>
    </row>
    <row r="133" spans="1:10" x14ac:dyDescent="0.25">
      <c r="A133" s="63" t="s">
        <v>90</v>
      </c>
      <c r="B133" s="63" t="s">
        <v>42</v>
      </c>
      <c r="C133" s="63" t="s">
        <v>9</v>
      </c>
      <c r="D133" s="63" t="s">
        <v>24</v>
      </c>
      <c r="E133" s="63" t="s">
        <v>25</v>
      </c>
      <c r="F133" s="63">
        <v>147295</v>
      </c>
      <c r="G133" s="63">
        <v>1100</v>
      </c>
      <c r="H133" s="63">
        <f t="shared" si="18"/>
        <v>146195</v>
      </c>
      <c r="I133" s="63">
        <f t="shared" si="19"/>
        <v>26315.1</v>
      </c>
      <c r="J133" s="89">
        <f t="shared" si="11"/>
        <v>172510.1</v>
      </c>
    </row>
    <row r="134" spans="1:10" x14ac:dyDescent="0.25">
      <c r="A134" s="63" t="s">
        <v>90</v>
      </c>
      <c r="B134" s="63" t="s">
        <v>42</v>
      </c>
      <c r="C134" s="63" t="s">
        <v>29</v>
      </c>
      <c r="D134" s="63" t="s">
        <v>40</v>
      </c>
      <c r="E134" s="63" t="s">
        <v>41</v>
      </c>
      <c r="F134" s="63">
        <v>146495</v>
      </c>
      <c r="G134" s="63">
        <v>1100</v>
      </c>
      <c r="H134" s="63">
        <f t="shared" si="18"/>
        <v>145395</v>
      </c>
      <c r="I134" s="63">
        <f t="shared" si="19"/>
        <v>26171.1</v>
      </c>
      <c r="J134" s="89">
        <f t="shared" si="11"/>
        <v>171566.1</v>
      </c>
    </row>
    <row r="135" spans="1:10" x14ac:dyDescent="0.25">
      <c r="A135" s="63" t="s">
        <v>90</v>
      </c>
      <c r="B135" s="63" t="s">
        <v>26</v>
      </c>
      <c r="C135" s="63" t="s">
        <v>9</v>
      </c>
      <c r="D135" s="63" t="s">
        <v>27</v>
      </c>
      <c r="E135" s="63" t="s">
        <v>28</v>
      </c>
      <c r="F135" s="63">
        <v>146053</v>
      </c>
      <c r="G135" s="63">
        <v>1100</v>
      </c>
      <c r="H135" s="63">
        <f t="shared" si="18"/>
        <v>144953</v>
      </c>
      <c r="I135" s="63">
        <f t="shared" si="19"/>
        <v>26091.539999999997</v>
      </c>
      <c r="J135" s="89">
        <f t="shared" si="11"/>
        <v>171044.54</v>
      </c>
    </row>
    <row r="136" spans="1:10" x14ac:dyDescent="0.25">
      <c r="A136" s="63" t="s">
        <v>90</v>
      </c>
      <c r="B136" s="63" t="s">
        <v>26</v>
      </c>
      <c r="C136" s="63" t="s">
        <v>29</v>
      </c>
      <c r="D136" s="63" t="s">
        <v>38</v>
      </c>
      <c r="E136" s="63" t="s">
        <v>39</v>
      </c>
      <c r="F136" s="63">
        <v>145253</v>
      </c>
      <c r="G136" s="63">
        <v>1100</v>
      </c>
      <c r="H136" s="63">
        <f t="shared" si="18"/>
        <v>144153</v>
      </c>
      <c r="I136" s="63">
        <f t="shared" si="19"/>
        <v>25947.539999999997</v>
      </c>
      <c r="J136" s="89">
        <f t="shared" si="11"/>
        <v>170100.54</v>
      </c>
    </row>
    <row r="137" spans="1:10" x14ac:dyDescent="0.25">
      <c r="A137" s="63" t="s">
        <v>90</v>
      </c>
      <c r="B137" s="63" t="s">
        <v>102</v>
      </c>
      <c r="C137" s="63" t="s">
        <v>91</v>
      </c>
      <c r="D137" s="63" t="s">
        <v>105</v>
      </c>
      <c r="E137" s="63" t="s">
        <v>92</v>
      </c>
      <c r="F137" s="63">
        <v>138512</v>
      </c>
      <c r="G137" s="63">
        <v>0</v>
      </c>
      <c r="H137" s="63">
        <f t="shared" si="18"/>
        <v>138512</v>
      </c>
      <c r="I137" s="63">
        <f t="shared" si="19"/>
        <v>24932.16</v>
      </c>
      <c r="J137" s="89">
        <f t="shared" ref="J137:J159" si="24">H137+I137</f>
        <v>163444.16</v>
      </c>
    </row>
    <row r="138" spans="1:10" x14ac:dyDescent="0.25">
      <c r="A138" s="63" t="s">
        <v>90</v>
      </c>
      <c r="B138" s="63" t="s">
        <v>102</v>
      </c>
      <c r="C138" s="63" t="s">
        <v>93</v>
      </c>
      <c r="D138" s="63" t="s">
        <v>106</v>
      </c>
      <c r="E138" s="63" t="s">
        <v>94</v>
      </c>
      <c r="F138" s="63">
        <v>137712</v>
      </c>
      <c r="G138" s="63">
        <v>0</v>
      </c>
      <c r="H138" s="63">
        <f t="shared" si="18"/>
        <v>137712</v>
      </c>
      <c r="I138" s="63">
        <f t="shared" si="19"/>
        <v>24788.16</v>
      </c>
      <c r="J138" s="89">
        <f t="shared" si="24"/>
        <v>162500.16</v>
      </c>
    </row>
    <row r="139" spans="1:10" x14ac:dyDescent="0.25">
      <c r="A139" s="63" t="s">
        <v>90</v>
      </c>
      <c r="B139" s="63" t="s">
        <v>102</v>
      </c>
      <c r="C139" s="63" t="s">
        <v>95</v>
      </c>
      <c r="D139" s="63" t="s">
        <v>107</v>
      </c>
      <c r="E139" s="63" t="s">
        <v>96</v>
      </c>
      <c r="F139" s="63">
        <v>137712</v>
      </c>
      <c r="G139" s="63">
        <v>0</v>
      </c>
      <c r="H139" s="63">
        <f t="shared" si="18"/>
        <v>137712</v>
      </c>
      <c r="I139" s="63">
        <f t="shared" si="19"/>
        <v>24788.16</v>
      </c>
      <c r="J139" s="89">
        <f t="shared" si="24"/>
        <v>162500.16</v>
      </c>
    </row>
    <row r="140" spans="1:10" x14ac:dyDescent="0.25">
      <c r="A140" s="63" t="s">
        <v>90</v>
      </c>
      <c r="B140" s="63" t="s">
        <v>102</v>
      </c>
      <c r="C140" s="63" t="s">
        <v>97</v>
      </c>
      <c r="D140" s="63" t="s">
        <v>108</v>
      </c>
      <c r="E140" s="63" t="s">
        <v>98</v>
      </c>
      <c r="F140" s="63">
        <v>139012</v>
      </c>
      <c r="G140" s="63">
        <v>0</v>
      </c>
      <c r="H140" s="63">
        <f t="shared" si="18"/>
        <v>139012</v>
      </c>
      <c r="I140" s="63">
        <f t="shared" si="19"/>
        <v>25022.16</v>
      </c>
      <c r="J140" s="89">
        <f t="shared" si="24"/>
        <v>164034.16</v>
      </c>
    </row>
    <row r="141" spans="1:10" ht="16.5" customHeight="1" x14ac:dyDescent="0.25">
      <c r="A141" s="63" t="s">
        <v>47</v>
      </c>
      <c r="B141" s="63" t="s">
        <v>10</v>
      </c>
      <c r="C141" s="63" t="s">
        <v>9</v>
      </c>
      <c r="D141" s="63" t="s">
        <v>11</v>
      </c>
      <c r="E141" s="63" t="s">
        <v>12</v>
      </c>
      <c r="F141" s="63">
        <v>144006</v>
      </c>
      <c r="G141" s="63">
        <v>1100</v>
      </c>
      <c r="H141" s="63">
        <f t="shared" si="18"/>
        <v>142906</v>
      </c>
      <c r="I141" s="63">
        <f t="shared" si="19"/>
        <v>25723.079999999998</v>
      </c>
      <c r="J141" s="89">
        <f t="shared" si="24"/>
        <v>168629.08</v>
      </c>
    </row>
    <row r="142" spans="1:10" x14ac:dyDescent="0.25">
      <c r="A142" s="63" t="s">
        <v>47</v>
      </c>
      <c r="B142" s="63" t="s">
        <v>10</v>
      </c>
      <c r="C142" s="63" t="s">
        <v>29</v>
      </c>
      <c r="D142" s="63" t="s">
        <v>30</v>
      </c>
      <c r="E142" s="63" t="s">
        <v>31</v>
      </c>
      <c r="F142" s="63">
        <v>143206</v>
      </c>
      <c r="G142" s="63">
        <v>1100</v>
      </c>
      <c r="H142" s="63">
        <f t="shared" si="18"/>
        <v>142106</v>
      </c>
      <c r="I142" s="63">
        <f t="shared" si="19"/>
        <v>25579.079999999998</v>
      </c>
      <c r="J142" s="89">
        <f t="shared" si="24"/>
        <v>167685.07999999999</v>
      </c>
    </row>
    <row r="143" spans="1:10" x14ac:dyDescent="0.25">
      <c r="A143" s="63" t="s">
        <v>47</v>
      </c>
      <c r="B143" s="63" t="s">
        <v>10</v>
      </c>
      <c r="C143" s="63" t="s">
        <v>9</v>
      </c>
      <c r="D143" s="63" t="s">
        <v>14</v>
      </c>
      <c r="E143" s="63" t="s">
        <v>15</v>
      </c>
      <c r="F143" s="63">
        <v>143206</v>
      </c>
      <c r="G143" s="63">
        <v>1100</v>
      </c>
      <c r="H143" s="63">
        <f t="shared" ref="H143:H159" si="25">F143-G143</f>
        <v>142106</v>
      </c>
      <c r="I143" s="63">
        <f t="shared" ref="I143:I159" si="26">H143*18%</f>
        <v>25579.079999999998</v>
      </c>
      <c r="J143" s="89">
        <f t="shared" si="24"/>
        <v>167685.07999999999</v>
      </c>
    </row>
    <row r="144" spans="1:10" x14ac:dyDescent="0.25">
      <c r="A144" s="63" t="s">
        <v>47</v>
      </c>
      <c r="B144" s="63" t="s">
        <v>10</v>
      </c>
      <c r="C144" s="63" t="s">
        <v>29</v>
      </c>
      <c r="D144" s="63" t="s">
        <v>32</v>
      </c>
      <c r="E144" s="63" t="s">
        <v>33</v>
      </c>
      <c r="F144" s="63">
        <v>142406</v>
      </c>
      <c r="G144" s="63">
        <v>1100</v>
      </c>
      <c r="H144" s="63">
        <f t="shared" si="25"/>
        <v>141306</v>
      </c>
      <c r="I144" s="63">
        <f t="shared" si="26"/>
        <v>25435.079999999998</v>
      </c>
      <c r="J144" s="89">
        <f t="shared" si="24"/>
        <v>166741.07999999999</v>
      </c>
    </row>
    <row r="145" spans="1:10" x14ac:dyDescent="0.25">
      <c r="A145" s="63" t="s">
        <v>47</v>
      </c>
      <c r="B145" s="63" t="s">
        <v>16</v>
      </c>
      <c r="C145" s="63" t="s">
        <v>9</v>
      </c>
      <c r="D145" s="63" t="s">
        <v>17</v>
      </c>
      <c r="E145" s="63" t="s">
        <v>18</v>
      </c>
      <c r="F145" s="63">
        <v>142945</v>
      </c>
      <c r="G145" s="63">
        <v>1100</v>
      </c>
      <c r="H145" s="63">
        <f t="shared" si="25"/>
        <v>141845</v>
      </c>
      <c r="I145" s="63">
        <f t="shared" si="26"/>
        <v>25532.1</v>
      </c>
      <c r="J145" s="89">
        <f t="shared" si="24"/>
        <v>167377.1</v>
      </c>
    </row>
    <row r="146" spans="1:10" x14ac:dyDescent="0.25">
      <c r="A146" s="63" t="s">
        <v>47</v>
      </c>
      <c r="B146" s="63" t="s">
        <v>16</v>
      </c>
      <c r="C146" s="63" t="s">
        <v>29</v>
      </c>
      <c r="D146" s="63" t="s">
        <v>34</v>
      </c>
      <c r="E146" s="63" t="s">
        <v>35</v>
      </c>
      <c r="F146" s="63">
        <v>142145</v>
      </c>
      <c r="G146" s="63">
        <v>1100</v>
      </c>
      <c r="H146" s="63">
        <f t="shared" si="25"/>
        <v>141045</v>
      </c>
      <c r="I146" s="63">
        <f t="shared" si="26"/>
        <v>25388.1</v>
      </c>
      <c r="J146" s="89">
        <f t="shared" si="24"/>
        <v>166433.1</v>
      </c>
    </row>
    <row r="147" spans="1:10" x14ac:dyDescent="0.25">
      <c r="A147" s="63" t="s">
        <v>47</v>
      </c>
      <c r="B147" s="63" t="s">
        <v>16</v>
      </c>
      <c r="C147" s="63" t="s">
        <v>9</v>
      </c>
      <c r="D147" s="63" t="s">
        <v>19</v>
      </c>
      <c r="E147" s="63" t="s">
        <v>20</v>
      </c>
      <c r="F147" s="63">
        <v>146443</v>
      </c>
      <c r="G147" s="63">
        <v>1100</v>
      </c>
      <c r="H147" s="63">
        <f t="shared" si="25"/>
        <v>145343</v>
      </c>
      <c r="I147" s="63">
        <f t="shared" si="26"/>
        <v>26161.739999999998</v>
      </c>
      <c r="J147" s="89">
        <f t="shared" si="24"/>
        <v>171504.74</v>
      </c>
    </row>
    <row r="148" spans="1:10" x14ac:dyDescent="0.25">
      <c r="A148" s="63" t="s">
        <v>47</v>
      </c>
      <c r="B148" s="63" t="s">
        <v>16</v>
      </c>
      <c r="C148" s="63" t="s">
        <v>99</v>
      </c>
      <c r="D148" s="63" t="s">
        <v>100</v>
      </c>
      <c r="E148" s="63" t="s">
        <v>101</v>
      </c>
      <c r="F148" s="63">
        <v>145643</v>
      </c>
      <c r="G148" s="63">
        <v>1100</v>
      </c>
      <c r="H148" s="63">
        <v>100272</v>
      </c>
      <c r="I148" s="63">
        <v>18048.96</v>
      </c>
      <c r="J148" s="89">
        <f t="shared" si="24"/>
        <v>118320.95999999999</v>
      </c>
    </row>
    <row r="149" spans="1:10" x14ac:dyDescent="0.25">
      <c r="A149" s="63" t="s">
        <v>47</v>
      </c>
      <c r="B149" s="63" t="s">
        <v>21</v>
      </c>
      <c r="C149" s="63" t="s">
        <v>9</v>
      </c>
      <c r="D149" s="63" t="s">
        <v>22</v>
      </c>
      <c r="E149" s="63" t="s">
        <v>23</v>
      </c>
      <c r="F149" s="63">
        <v>145045</v>
      </c>
      <c r="G149" s="63">
        <v>1100</v>
      </c>
      <c r="H149" s="63">
        <f t="shared" si="25"/>
        <v>143945</v>
      </c>
      <c r="I149" s="63">
        <f t="shared" si="26"/>
        <v>25910.1</v>
      </c>
      <c r="J149" s="89">
        <f t="shared" si="24"/>
        <v>169855.1</v>
      </c>
    </row>
    <row r="150" spans="1:10" x14ac:dyDescent="0.25">
      <c r="A150" s="63" t="s">
        <v>47</v>
      </c>
      <c r="B150" s="63" t="s">
        <v>21</v>
      </c>
      <c r="C150" s="63" t="s">
        <v>29</v>
      </c>
      <c r="D150" s="63" t="s">
        <v>36</v>
      </c>
      <c r="E150" s="63" t="s">
        <v>37</v>
      </c>
      <c r="F150" s="63">
        <v>144245</v>
      </c>
      <c r="G150" s="63">
        <v>1100</v>
      </c>
      <c r="H150" s="63">
        <f t="shared" si="25"/>
        <v>143145</v>
      </c>
      <c r="I150" s="63">
        <f t="shared" si="26"/>
        <v>25766.1</v>
      </c>
      <c r="J150" s="89">
        <f t="shared" si="24"/>
        <v>168911.1</v>
      </c>
    </row>
    <row r="151" spans="1:10" x14ac:dyDescent="0.25">
      <c r="A151" s="63" t="s">
        <v>47</v>
      </c>
      <c r="B151" s="63" t="s">
        <v>122</v>
      </c>
      <c r="C151" s="63" t="s">
        <v>9</v>
      </c>
      <c r="D151" s="63" t="s">
        <v>123</v>
      </c>
      <c r="E151" s="63" t="s">
        <v>124</v>
      </c>
      <c r="F151" s="63">
        <v>141576</v>
      </c>
      <c r="G151" s="63">
        <v>1100</v>
      </c>
      <c r="H151" s="63">
        <f t="shared" si="25"/>
        <v>140476</v>
      </c>
      <c r="I151" s="63">
        <f t="shared" si="26"/>
        <v>25285.68</v>
      </c>
      <c r="J151" s="89">
        <f t="shared" si="24"/>
        <v>165761.68</v>
      </c>
    </row>
    <row r="152" spans="1:10" x14ac:dyDescent="0.25">
      <c r="A152" s="63" t="s">
        <v>47</v>
      </c>
      <c r="B152" s="63" t="s">
        <v>42</v>
      </c>
      <c r="C152" s="63" t="s">
        <v>9</v>
      </c>
      <c r="D152" s="63" t="s">
        <v>24</v>
      </c>
      <c r="E152" s="63" t="s">
        <v>25</v>
      </c>
      <c r="F152" s="63">
        <v>146620</v>
      </c>
      <c r="G152" s="63">
        <v>1100</v>
      </c>
      <c r="H152" s="63">
        <f t="shared" si="25"/>
        <v>145520</v>
      </c>
      <c r="I152" s="63">
        <f t="shared" si="26"/>
        <v>26193.599999999999</v>
      </c>
      <c r="J152" s="89">
        <f t="shared" si="24"/>
        <v>171713.6</v>
      </c>
    </row>
    <row r="153" spans="1:10" x14ac:dyDescent="0.25">
      <c r="A153" s="63" t="s">
        <v>47</v>
      </c>
      <c r="B153" s="63" t="s">
        <v>42</v>
      </c>
      <c r="C153" s="63" t="s">
        <v>29</v>
      </c>
      <c r="D153" s="63" t="s">
        <v>40</v>
      </c>
      <c r="E153" s="63" t="s">
        <v>41</v>
      </c>
      <c r="F153" s="63">
        <v>145820</v>
      </c>
      <c r="G153" s="63">
        <v>1100</v>
      </c>
      <c r="H153" s="63">
        <f t="shared" si="25"/>
        <v>144720</v>
      </c>
      <c r="I153" s="63">
        <f t="shared" si="26"/>
        <v>26049.599999999999</v>
      </c>
      <c r="J153" s="89">
        <f t="shared" si="24"/>
        <v>170769.6</v>
      </c>
    </row>
    <row r="154" spans="1:10" x14ac:dyDescent="0.25">
      <c r="A154" s="63" t="s">
        <v>47</v>
      </c>
      <c r="B154" s="63" t="s">
        <v>26</v>
      </c>
      <c r="C154" s="63" t="s">
        <v>9</v>
      </c>
      <c r="D154" s="63" t="s">
        <v>27</v>
      </c>
      <c r="E154" s="63" t="s">
        <v>28</v>
      </c>
      <c r="F154" s="63">
        <v>146780</v>
      </c>
      <c r="G154" s="63">
        <v>1100</v>
      </c>
      <c r="H154" s="63">
        <f t="shared" si="25"/>
        <v>145680</v>
      </c>
      <c r="I154" s="63">
        <f t="shared" si="26"/>
        <v>26222.399999999998</v>
      </c>
      <c r="J154" s="89">
        <f t="shared" si="24"/>
        <v>171902.4</v>
      </c>
    </row>
    <row r="155" spans="1:10" x14ac:dyDescent="0.25">
      <c r="A155" s="63" t="s">
        <v>47</v>
      </c>
      <c r="B155" s="63" t="s">
        <v>26</v>
      </c>
      <c r="C155" s="63" t="s">
        <v>29</v>
      </c>
      <c r="D155" s="63" t="s">
        <v>38</v>
      </c>
      <c r="E155" s="63" t="s">
        <v>39</v>
      </c>
      <c r="F155" s="63">
        <v>145980</v>
      </c>
      <c r="G155" s="63">
        <v>1100</v>
      </c>
      <c r="H155" s="63">
        <f t="shared" si="25"/>
        <v>144880</v>
      </c>
      <c r="I155" s="63">
        <f t="shared" si="26"/>
        <v>26078.399999999998</v>
      </c>
      <c r="J155" s="89">
        <f t="shared" si="24"/>
        <v>170958.4</v>
      </c>
    </row>
    <row r="156" spans="1:10" x14ac:dyDescent="0.25">
      <c r="A156" s="63" t="s">
        <v>47</v>
      </c>
      <c r="B156" s="63" t="s">
        <v>102</v>
      </c>
      <c r="C156" s="63" t="s">
        <v>91</v>
      </c>
      <c r="D156" s="63" t="s">
        <v>105</v>
      </c>
      <c r="E156" s="63" t="s">
        <v>92</v>
      </c>
      <c r="F156" s="63">
        <v>138145</v>
      </c>
      <c r="G156" s="63">
        <v>0</v>
      </c>
      <c r="H156" s="63">
        <f t="shared" si="25"/>
        <v>138145</v>
      </c>
      <c r="I156" s="63">
        <f t="shared" si="26"/>
        <v>24866.1</v>
      </c>
      <c r="J156" s="89">
        <f t="shared" si="24"/>
        <v>163011.1</v>
      </c>
    </row>
    <row r="157" spans="1:10" x14ac:dyDescent="0.25">
      <c r="A157" s="63" t="s">
        <v>47</v>
      </c>
      <c r="B157" s="63" t="s">
        <v>102</v>
      </c>
      <c r="C157" s="63" t="s">
        <v>93</v>
      </c>
      <c r="D157" s="63" t="s">
        <v>106</v>
      </c>
      <c r="E157" s="63" t="s">
        <v>94</v>
      </c>
      <c r="F157" s="63">
        <v>137345</v>
      </c>
      <c r="G157" s="63">
        <v>0</v>
      </c>
      <c r="H157" s="63">
        <f t="shared" si="25"/>
        <v>137345</v>
      </c>
      <c r="I157" s="63">
        <f t="shared" si="26"/>
        <v>24722.1</v>
      </c>
      <c r="J157" s="89">
        <f t="shared" si="24"/>
        <v>162067.1</v>
      </c>
    </row>
    <row r="158" spans="1:10" x14ac:dyDescent="0.25">
      <c r="A158" s="63" t="s">
        <v>47</v>
      </c>
      <c r="B158" s="63" t="s">
        <v>102</v>
      </c>
      <c r="C158" s="63" t="s">
        <v>95</v>
      </c>
      <c r="D158" s="63" t="s">
        <v>107</v>
      </c>
      <c r="E158" s="63" t="s">
        <v>96</v>
      </c>
      <c r="F158" s="63">
        <v>137345</v>
      </c>
      <c r="G158" s="63">
        <v>0</v>
      </c>
      <c r="H158" s="63">
        <f t="shared" si="25"/>
        <v>137345</v>
      </c>
      <c r="I158" s="63">
        <f t="shared" si="26"/>
        <v>24722.1</v>
      </c>
      <c r="J158" s="89">
        <f t="shared" si="24"/>
        <v>162067.1</v>
      </c>
    </row>
    <row r="159" spans="1:10" x14ac:dyDescent="0.25">
      <c r="A159" s="63" t="s">
        <v>47</v>
      </c>
      <c r="B159" s="63" t="s">
        <v>102</v>
      </c>
      <c r="C159" s="63" t="s">
        <v>97</v>
      </c>
      <c r="D159" s="63" t="s">
        <v>108</v>
      </c>
      <c r="E159" s="63" t="s">
        <v>98</v>
      </c>
      <c r="F159" s="63">
        <v>138645</v>
      </c>
      <c r="G159" s="63">
        <v>0</v>
      </c>
      <c r="H159" s="63">
        <f t="shared" si="25"/>
        <v>138645</v>
      </c>
      <c r="I159" s="63">
        <f t="shared" si="26"/>
        <v>24956.1</v>
      </c>
      <c r="J159" s="89">
        <f t="shared" si="24"/>
        <v>163601.1</v>
      </c>
    </row>
    <row r="160" spans="1:10" ht="15.75" thickBot="1" x14ac:dyDescent="0.3">
      <c r="A160" s="158" t="s">
        <v>52</v>
      </c>
      <c r="B160" s="159"/>
      <c r="C160" s="159"/>
      <c r="D160" s="160"/>
      <c r="J160" s="71"/>
    </row>
    <row r="161" spans="1:10" ht="60.75" thickBot="1" x14ac:dyDescent="0.3">
      <c r="A161" s="90" t="s">
        <v>53</v>
      </c>
      <c r="B161" s="91" t="s">
        <v>77</v>
      </c>
      <c r="C161" s="92" t="s">
        <v>78</v>
      </c>
      <c r="E161" s="166" t="s">
        <v>85</v>
      </c>
      <c r="F161" s="167"/>
      <c r="J161" s="71"/>
    </row>
    <row r="162" spans="1:10" x14ac:dyDescent="0.25">
      <c r="A162" s="93" t="s">
        <v>54</v>
      </c>
      <c r="B162" s="73" t="s">
        <v>109</v>
      </c>
      <c r="C162" s="74">
        <v>200</v>
      </c>
      <c r="E162" s="75" t="s">
        <v>88</v>
      </c>
      <c r="F162" s="73">
        <v>1100</v>
      </c>
      <c r="J162" s="71"/>
    </row>
    <row r="163" spans="1:10" ht="15.75" thickBot="1" x14ac:dyDescent="0.3">
      <c r="A163" s="94" t="s">
        <v>55</v>
      </c>
      <c r="B163" s="76" t="s">
        <v>110</v>
      </c>
      <c r="C163" s="77">
        <v>450</v>
      </c>
      <c r="E163" s="78" t="s">
        <v>89</v>
      </c>
      <c r="F163" s="84">
        <v>500</v>
      </c>
      <c r="J163" s="71"/>
    </row>
    <row r="164" spans="1:10" ht="15.75" thickBot="1" x14ac:dyDescent="0.3">
      <c r="A164" s="94" t="s">
        <v>56</v>
      </c>
      <c r="B164" s="76" t="s">
        <v>111</v>
      </c>
      <c r="C164" s="77">
        <v>500</v>
      </c>
      <c r="E164" s="95" t="s">
        <v>121</v>
      </c>
      <c r="F164" s="96">
        <v>1600</v>
      </c>
      <c r="J164" s="71"/>
    </row>
    <row r="165" spans="1:10" x14ac:dyDescent="0.25">
      <c r="A165" s="94" t="s">
        <v>57</v>
      </c>
      <c r="B165" s="76" t="s">
        <v>112</v>
      </c>
      <c r="C165" s="77">
        <v>550</v>
      </c>
      <c r="J165" s="71"/>
    </row>
    <row r="166" spans="1:10" x14ac:dyDescent="0.25">
      <c r="A166" s="94" t="s">
        <v>58</v>
      </c>
      <c r="B166" s="76" t="s">
        <v>113</v>
      </c>
      <c r="C166" s="77">
        <v>650</v>
      </c>
      <c r="J166" s="71"/>
    </row>
    <row r="167" spans="1:10" x14ac:dyDescent="0.25">
      <c r="A167" s="94" t="s">
        <v>60</v>
      </c>
      <c r="B167" s="76" t="s">
        <v>114</v>
      </c>
      <c r="C167" s="77">
        <v>750</v>
      </c>
      <c r="G167" s="35" t="s">
        <v>59</v>
      </c>
      <c r="J167" s="71"/>
    </row>
    <row r="168" spans="1:10" x14ac:dyDescent="0.25">
      <c r="A168" s="94" t="s">
        <v>61</v>
      </c>
      <c r="B168" s="76" t="s">
        <v>115</v>
      </c>
      <c r="C168" s="77">
        <v>850</v>
      </c>
      <c r="J168" s="71"/>
    </row>
    <row r="169" spans="1:10" x14ac:dyDescent="0.25">
      <c r="A169" s="94" t="s">
        <v>62</v>
      </c>
      <c r="B169" s="76" t="s">
        <v>116</v>
      </c>
      <c r="C169" s="77">
        <v>950</v>
      </c>
      <c r="J169" s="71"/>
    </row>
    <row r="170" spans="1:10" x14ac:dyDescent="0.25">
      <c r="A170" s="94" t="s">
        <v>63</v>
      </c>
      <c r="B170" s="76" t="s">
        <v>117</v>
      </c>
      <c r="C170" s="77">
        <v>1000</v>
      </c>
      <c r="J170" s="71"/>
    </row>
    <row r="171" spans="1:10" x14ac:dyDescent="0.25">
      <c r="A171" s="94" t="s">
        <v>64</v>
      </c>
      <c r="B171" s="76" t="s">
        <v>118</v>
      </c>
      <c r="C171" s="77">
        <v>1050</v>
      </c>
      <c r="J171" s="71"/>
    </row>
    <row r="172" spans="1:10" x14ac:dyDescent="0.25">
      <c r="A172" s="94" t="s">
        <v>65</v>
      </c>
      <c r="B172" s="76" t="s">
        <v>119</v>
      </c>
      <c r="C172" s="77">
        <v>1100</v>
      </c>
      <c r="J172" s="71"/>
    </row>
    <row r="173" spans="1:10" ht="15.75" thickBot="1" x14ac:dyDescent="0.3">
      <c r="A173" s="97" t="s">
        <v>104</v>
      </c>
      <c r="B173" s="79" t="s">
        <v>120</v>
      </c>
      <c r="C173" s="98">
        <v>1200</v>
      </c>
      <c r="J173" s="71"/>
    </row>
    <row r="174" spans="1:10" x14ac:dyDescent="0.25">
      <c r="A174" s="161" t="s">
        <v>66</v>
      </c>
      <c r="B174" s="162"/>
      <c r="C174" s="162"/>
      <c r="D174" s="162"/>
      <c r="E174" s="162"/>
      <c r="F174" s="162"/>
      <c r="G174" s="162"/>
      <c r="H174" s="162"/>
      <c r="I174" s="162"/>
      <c r="J174" s="71"/>
    </row>
    <row r="175" spans="1:10" x14ac:dyDescent="0.25">
      <c r="A175" s="99" t="s">
        <v>74</v>
      </c>
      <c r="B175" s="100"/>
      <c r="C175" s="100"/>
      <c r="D175" s="100"/>
      <c r="E175" s="101"/>
      <c r="F175" s="101"/>
      <c r="G175" s="101"/>
      <c r="H175" s="101"/>
      <c r="I175" s="101"/>
      <c r="J175" s="102"/>
    </row>
    <row r="176" spans="1:10" x14ac:dyDescent="0.25">
      <c r="A176" s="99" t="s">
        <v>75</v>
      </c>
      <c r="B176" s="100"/>
      <c r="C176" s="100"/>
      <c r="D176" s="100"/>
      <c r="E176" s="101"/>
      <c r="F176" s="101"/>
      <c r="G176" s="101"/>
      <c r="H176" s="101"/>
      <c r="I176" s="101"/>
      <c r="J176" s="102"/>
    </row>
    <row r="177" spans="1:10" x14ac:dyDescent="0.25">
      <c r="A177" s="99" t="s">
        <v>67</v>
      </c>
      <c r="B177" s="100"/>
      <c r="C177" s="100"/>
      <c r="D177" s="100"/>
      <c r="E177" s="101"/>
      <c r="F177" s="101"/>
      <c r="G177" s="101"/>
      <c r="H177" s="101"/>
      <c r="I177" s="101"/>
      <c r="J177" s="102"/>
    </row>
    <row r="178" spans="1:10" ht="15" customHeight="1" x14ac:dyDescent="0.25">
      <c r="A178" s="163" t="s">
        <v>79</v>
      </c>
      <c r="B178" s="164"/>
      <c r="C178" s="164"/>
      <c r="D178" s="164"/>
      <c r="E178" s="164"/>
      <c r="F178" s="164"/>
      <c r="G178" s="164"/>
      <c r="H178" s="164"/>
      <c r="I178" s="164"/>
      <c r="J178" s="165"/>
    </row>
    <row r="179" spans="1:10" ht="76.5" customHeight="1" x14ac:dyDescent="0.25">
      <c r="A179" s="163" t="s">
        <v>76</v>
      </c>
      <c r="B179" s="164"/>
      <c r="C179" s="164"/>
      <c r="D179" s="164"/>
      <c r="E179" s="164"/>
      <c r="F179" s="164"/>
      <c r="G179" s="164"/>
      <c r="H179" s="164"/>
      <c r="I179" s="164"/>
      <c r="J179" s="165"/>
    </row>
    <row r="180" spans="1:10" x14ac:dyDescent="0.25">
      <c r="A180" s="99" t="s">
        <v>68</v>
      </c>
      <c r="B180" s="100"/>
      <c r="C180" s="100"/>
      <c r="D180" s="100"/>
      <c r="E180" s="100"/>
      <c r="F180" s="101"/>
      <c r="G180" s="101"/>
      <c r="H180" s="100"/>
      <c r="I180" s="101"/>
      <c r="J180" s="102"/>
    </row>
    <row r="181" spans="1:10" x14ac:dyDescent="0.25">
      <c r="A181" s="99" t="s">
        <v>69</v>
      </c>
      <c r="B181" s="100"/>
      <c r="C181" s="100"/>
      <c r="D181" s="100"/>
      <c r="E181" s="100"/>
      <c r="F181" s="101"/>
      <c r="G181" s="101"/>
      <c r="H181" s="101"/>
      <c r="I181" s="100"/>
      <c r="J181" s="102"/>
    </row>
    <row r="182" spans="1:10" x14ac:dyDescent="0.25">
      <c r="A182" s="99" t="s">
        <v>70</v>
      </c>
      <c r="B182" s="100"/>
      <c r="C182" s="100"/>
      <c r="D182" s="100"/>
      <c r="E182" s="100"/>
      <c r="F182" s="101"/>
      <c r="G182" s="101"/>
      <c r="H182" s="101"/>
      <c r="I182" s="100"/>
      <c r="J182" s="102"/>
    </row>
    <row r="183" spans="1:10" x14ac:dyDescent="0.25">
      <c r="A183" s="99" t="s">
        <v>71</v>
      </c>
      <c r="B183" s="100"/>
      <c r="C183" s="100"/>
      <c r="D183" s="100"/>
      <c r="E183" s="100"/>
      <c r="F183" s="101"/>
      <c r="G183" s="101"/>
      <c r="H183" s="101"/>
      <c r="I183" s="100"/>
      <c r="J183" s="102"/>
    </row>
    <row r="184" spans="1:10" s="103" customFormat="1" x14ac:dyDescent="0.25">
      <c r="A184" s="99" t="s">
        <v>70</v>
      </c>
      <c r="B184" s="100"/>
      <c r="C184" s="100"/>
      <c r="D184" s="100"/>
      <c r="E184" s="100"/>
      <c r="F184" s="101"/>
      <c r="G184" s="101"/>
      <c r="H184" s="101"/>
      <c r="I184" s="100"/>
      <c r="J184" s="102"/>
    </row>
    <row r="185" spans="1:10" s="103" customFormat="1" x14ac:dyDescent="0.25">
      <c r="A185" s="99" t="s">
        <v>71</v>
      </c>
      <c r="B185" s="100"/>
      <c r="C185" s="100"/>
      <c r="D185" s="100"/>
      <c r="E185" s="100"/>
      <c r="F185" s="101"/>
      <c r="G185" s="101"/>
      <c r="H185" s="101"/>
      <c r="I185" s="100"/>
      <c r="J185" s="102"/>
    </row>
    <row r="186" spans="1:10" s="103" customFormat="1" ht="15.75" thickBot="1" x14ac:dyDescent="0.3">
      <c r="A186" s="104" t="s">
        <v>72</v>
      </c>
      <c r="B186" s="105"/>
      <c r="C186" s="105"/>
      <c r="D186" s="105"/>
      <c r="E186" s="106"/>
      <c r="F186" s="106"/>
      <c r="G186" s="106"/>
      <c r="H186" s="106"/>
      <c r="I186" s="105"/>
      <c r="J186" s="107"/>
    </row>
    <row r="1033" spans="2:4" x14ac:dyDescent="0.25">
      <c r="B1033" s="154"/>
      <c r="C1033" s="154"/>
      <c r="D1033" s="154"/>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opLeftCell="A43" zoomScale="98" zoomScaleNormal="98" zoomScaleSheetLayoutView="115" workbookViewId="0">
      <selection activeCell="A43" sqref="A1:XFD1048576"/>
    </sheetView>
  </sheetViews>
  <sheetFormatPr defaultColWidth="9.140625" defaultRowHeight="15" x14ac:dyDescent="0.25"/>
  <cols>
    <col min="1" max="1" width="10.140625" style="103" bestFit="1" customWidth="1"/>
    <col min="2" max="2" width="18.42578125" style="103" bestFit="1" customWidth="1"/>
    <col min="3" max="3" width="10.85546875" style="103" bestFit="1" customWidth="1"/>
    <col min="4" max="4" width="15.5703125" style="103" bestFit="1" customWidth="1"/>
    <col min="5" max="5" width="15.7109375" style="103" bestFit="1" customWidth="1"/>
    <col min="6" max="6" width="10.42578125" style="103" customWidth="1"/>
    <col min="7" max="7" width="6.7109375" style="103" bestFit="1" customWidth="1"/>
    <col min="8" max="8" width="8.85546875" style="103" customWidth="1"/>
    <col min="9" max="9" width="9.85546875" style="103" bestFit="1" customWidth="1"/>
    <col min="10" max="10" width="12.7109375" style="103" customWidth="1"/>
    <col min="11" max="16384" width="9.140625" style="34"/>
  </cols>
  <sheetData>
    <row r="1" spans="1:10" s="32" customFormat="1" ht="18" customHeight="1" x14ac:dyDescent="0.25">
      <c r="A1" s="171"/>
      <c r="B1" s="172"/>
      <c r="C1" s="172"/>
      <c r="D1" s="172"/>
      <c r="E1" s="172"/>
      <c r="F1" s="172"/>
      <c r="G1" s="172"/>
      <c r="H1" s="172"/>
      <c r="I1" s="172"/>
      <c r="J1" s="49"/>
    </row>
    <row r="2" spans="1:10" s="32" customFormat="1" ht="18" customHeight="1" x14ac:dyDescent="0.25">
      <c r="A2" s="173"/>
      <c r="B2" s="156"/>
      <c r="C2" s="156"/>
      <c r="D2" s="156"/>
      <c r="E2" s="156"/>
      <c r="F2" s="156"/>
      <c r="G2" s="156"/>
      <c r="H2" s="156"/>
      <c r="I2" s="156"/>
      <c r="J2" s="50"/>
    </row>
    <row r="3" spans="1:10" s="32" customFormat="1" ht="18" customHeight="1" x14ac:dyDescent="0.25">
      <c r="A3" s="173"/>
      <c r="B3" s="156"/>
      <c r="C3" s="156"/>
      <c r="D3" s="156"/>
      <c r="E3" s="156"/>
      <c r="F3" s="156"/>
      <c r="G3" s="156"/>
      <c r="H3" s="156"/>
      <c r="I3" s="156"/>
      <c r="J3" s="50"/>
    </row>
    <row r="4" spans="1:10" s="32" customFormat="1" ht="18" customHeight="1" x14ac:dyDescent="0.25">
      <c r="A4" s="174" t="s">
        <v>0</v>
      </c>
      <c r="B4" s="157"/>
      <c r="C4" s="157"/>
      <c r="D4" s="157"/>
      <c r="E4" s="157"/>
      <c r="F4" s="157"/>
      <c r="G4" s="157"/>
      <c r="H4" s="157"/>
      <c r="I4" s="157"/>
      <c r="J4" s="50"/>
    </row>
    <row r="5" spans="1:10" s="32" customFormat="1" ht="18" customHeight="1" x14ac:dyDescent="0.25">
      <c r="A5" s="174" t="s">
        <v>125</v>
      </c>
      <c r="B5" s="157"/>
      <c r="C5" s="157"/>
      <c r="D5" s="157"/>
      <c r="E5" s="157"/>
      <c r="F5" s="157"/>
      <c r="G5" s="157"/>
      <c r="H5" s="157"/>
      <c r="I5" s="157"/>
      <c r="J5" s="50"/>
    </row>
    <row r="6" spans="1:10" s="32" customFormat="1" ht="18" customHeight="1" x14ac:dyDescent="0.25">
      <c r="A6" s="157" t="s">
        <v>127</v>
      </c>
      <c r="B6" s="157"/>
      <c r="C6" s="157"/>
      <c r="D6" s="157"/>
      <c r="E6" s="157"/>
      <c r="F6" s="157"/>
      <c r="G6" s="157"/>
      <c r="H6" s="157"/>
      <c r="I6" s="157"/>
      <c r="J6" s="50"/>
    </row>
    <row r="7" spans="1:10" s="33" customFormat="1" ht="45" x14ac:dyDescent="0.25">
      <c r="A7" s="108" t="s">
        <v>1</v>
      </c>
      <c r="B7" s="108" t="s">
        <v>3</v>
      </c>
      <c r="C7" s="108"/>
      <c r="D7" s="108" t="s">
        <v>2</v>
      </c>
      <c r="E7" s="108"/>
      <c r="F7" s="109" t="s">
        <v>4</v>
      </c>
      <c r="G7" s="110" t="s">
        <v>5</v>
      </c>
      <c r="H7" s="109" t="s">
        <v>6</v>
      </c>
      <c r="I7" s="109" t="s">
        <v>7</v>
      </c>
      <c r="J7" s="111" t="s">
        <v>8</v>
      </c>
    </row>
    <row r="8" spans="1:10" x14ac:dyDescent="0.25">
      <c r="A8" s="63" t="s">
        <v>13</v>
      </c>
      <c r="B8" s="63" t="s">
        <v>10</v>
      </c>
      <c r="C8" s="63" t="s">
        <v>9</v>
      </c>
      <c r="D8" s="63" t="s">
        <v>11</v>
      </c>
      <c r="E8" s="63" t="s">
        <v>12</v>
      </c>
      <c r="F8" s="63">
        <v>143499</v>
      </c>
      <c r="G8" s="63">
        <v>1100</v>
      </c>
      <c r="H8" s="63">
        <f t="shared" ref="H8:H64" si="0">F8-G8</f>
        <v>142399</v>
      </c>
      <c r="I8" s="63">
        <f t="shared" ref="I8:I22" si="1">H8*18%</f>
        <v>25631.82</v>
      </c>
      <c r="J8" s="89">
        <f>+H8+I8</f>
        <v>168030.82</v>
      </c>
    </row>
    <row r="9" spans="1:10" x14ac:dyDescent="0.25">
      <c r="A9" s="63" t="s">
        <v>13</v>
      </c>
      <c r="B9" s="63" t="s">
        <v>10</v>
      </c>
      <c r="C9" s="63" t="s">
        <v>29</v>
      </c>
      <c r="D9" s="63" t="s">
        <v>30</v>
      </c>
      <c r="E9" s="63" t="s">
        <v>31</v>
      </c>
      <c r="F9" s="63">
        <v>142699</v>
      </c>
      <c r="G9" s="63">
        <v>1100</v>
      </c>
      <c r="H9" s="63">
        <f t="shared" si="0"/>
        <v>141599</v>
      </c>
      <c r="I9" s="63">
        <f t="shared" si="1"/>
        <v>25487.82</v>
      </c>
      <c r="J9" s="89">
        <f t="shared" ref="J9:J64" si="2">+H9+I9</f>
        <v>167086.82</v>
      </c>
    </row>
    <row r="10" spans="1:10" x14ac:dyDescent="0.25">
      <c r="A10" s="63" t="s">
        <v>13</v>
      </c>
      <c r="B10" s="63" t="s">
        <v>10</v>
      </c>
      <c r="C10" s="63" t="s">
        <v>9</v>
      </c>
      <c r="D10" s="63" t="s">
        <v>14</v>
      </c>
      <c r="E10" s="63" t="s">
        <v>15</v>
      </c>
      <c r="F10" s="63">
        <v>142699</v>
      </c>
      <c r="G10" s="63">
        <v>1100</v>
      </c>
      <c r="H10" s="63">
        <f t="shared" si="0"/>
        <v>141599</v>
      </c>
      <c r="I10" s="63">
        <f t="shared" si="1"/>
        <v>25487.82</v>
      </c>
      <c r="J10" s="89">
        <f t="shared" si="2"/>
        <v>167086.82</v>
      </c>
    </row>
    <row r="11" spans="1:10" x14ac:dyDescent="0.25">
      <c r="A11" s="63" t="s">
        <v>13</v>
      </c>
      <c r="B11" s="63" t="s">
        <v>10</v>
      </c>
      <c r="C11" s="63" t="s">
        <v>29</v>
      </c>
      <c r="D11" s="63" t="s">
        <v>32</v>
      </c>
      <c r="E11" s="63" t="s">
        <v>33</v>
      </c>
      <c r="F11" s="63">
        <v>141899</v>
      </c>
      <c r="G11" s="63">
        <v>1100</v>
      </c>
      <c r="H11" s="63">
        <f t="shared" si="0"/>
        <v>140799</v>
      </c>
      <c r="I11" s="63">
        <f t="shared" si="1"/>
        <v>25343.82</v>
      </c>
      <c r="J11" s="89">
        <f t="shared" si="2"/>
        <v>166142.82</v>
      </c>
    </row>
    <row r="12" spans="1:10" x14ac:dyDescent="0.25">
      <c r="A12" s="63" t="s">
        <v>13</v>
      </c>
      <c r="B12" s="63" t="s">
        <v>16</v>
      </c>
      <c r="C12" s="63" t="s">
        <v>9</v>
      </c>
      <c r="D12" s="63" t="s">
        <v>17</v>
      </c>
      <c r="E12" s="63" t="s">
        <v>18</v>
      </c>
      <c r="F12" s="63">
        <v>142309</v>
      </c>
      <c r="G12" s="63">
        <v>1100</v>
      </c>
      <c r="H12" s="63">
        <f t="shared" si="0"/>
        <v>141209</v>
      </c>
      <c r="I12" s="63">
        <f t="shared" si="1"/>
        <v>25417.62</v>
      </c>
      <c r="J12" s="89">
        <f t="shared" si="2"/>
        <v>166626.62</v>
      </c>
    </row>
    <row r="13" spans="1:10" x14ac:dyDescent="0.25">
      <c r="A13" s="63" t="s">
        <v>13</v>
      </c>
      <c r="B13" s="63" t="s">
        <v>16</v>
      </c>
      <c r="C13" s="63" t="s">
        <v>29</v>
      </c>
      <c r="D13" s="63" t="s">
        <v>34</v>
      </c>
      <c r="E13" s="63" t="s">
        <v>35</v>
      </c>
      <c r="F13" s="63">
        <v>141509</v>
      </c>
      <c r="G13" s="63">
        <v>1100</v>
      </c>
      <c r="H13" s="63">
        <f t="shared" si="0"/>
        <v>140409</v>
      </c>
      <c r="I13" s="63">
        <f t="shared" si="1"/>
        <v>25273.62</v>
      </c>
      <c r="J13" s="89">
        <f t="shared" si="2"/>
        <v>165682.62</v>
      </c>
    </row>
    <row r="14" spans="1:10" x14ac:dyDescent="0.25">
      <c r="A14" s="63" t="s">
        <v>13</v>
      </c>
      <c r="B14" s="63" t="s">
        <v>16</v>
      </c>
      <c r="C14" s="63" t="s">
        <v>9</v>
      </c>
      <c r="D14" s="63" t="s">
        <v>19</v>
      </c>
      <c r="E14" s="63" t="s">
        <v>20</v>
      </c>
      <c r="F14" s="63">
        <v>144569</v>
      </c>
      <c r="G14" s="63">
        <v>1100</v>
      </c>
      <c r="H14" s="63">
        <f t="shared" si="0"/>
        <v>143469</v>
      </c>
      <c r="I14" s="63">
        <f t="shared" si="1"/>
        <v>25824.42</v>
      </c>
      <c r="J14" s="89">
        <f t="shared" si="2"/>
        <v>169293.41999999998</v>
      </c>
    </row>
    <row r="15" spans="1:10" x14ac:dyDescent="0.25">
      <c r="A15" s="63" t="s">
        <v>13</v>
      </c>
      <c r="B15" s="63" t="s">
        <v>16</v>
      </c>
      <c r="C15" s="63" t="s">
        <v>99</v>
      </c>
      <c r="D15" s="63" t="s">
        <v>100</v>
      </c>
      <c r="E15" s="63" t="s">
        <v>101</v>
      </c>
      <c r="F15" s="63">
        <v>143769</v>
      </c>
      <c r="G15" s="63">
        <v>1100</v>
      </c>
      <c r="H15" s="63">
        <f t="shared" si="0"/>
        <v>142669</v>
      </c>
      <c r="I15" s="63">
        <f t="shared" ref="I15" si="3">H15*18%</f>
        <v>25680.42</v>
      </c>
      <c r="J15" s="89">
        <f t="shared" si="2"/>
        <v>168349.41999999998</v>
      </c>
    </row>
    <row r="16" spans="1:10" x14ac:dyDescent="0.25">
      <c r="A16" s="63" t="s">
        <v>13</v>
      </c>
      <c r="B16" s="63" t="s">
        <v>21</v>
      </c>
      <c r="C16" s="63" t="s">
        <v>9</v>
      </c>
      <c r="D16" s="63" t="s">
        <v>22</v>
      </c>
      <c r="E16" s="63" t="s">
        <v>23</v>
      </c>
      <c r="F16" s="63">
        <v>144355</v>
      </c>
      <c r="G16" s="63">
        <v>1100</v>
      </c>
      <c r="H16" s="63">
        <f t="shared" si="0"/>
        <v>143255</v>
      </c>
      <c r="I16" s="63">
        <f t="shared" si="1"/>
        <v>25785.899999999998</v>
      </c>
      <c r="J16" s="89">
        <f t="shared" si="2"/>
        <v>169040.9</v>
      </c>
    </row>
    <row r="17" spans="1:11" x14ac:dyDescent="0.25">
      <c r="A17" s="63" t="s">
        <v>13</v>
      </c>
      <c r="B17" s="63" t="s">
        <v>21</v>
      </c>
      <c r="C17" s="63" t="s">
        <v>29</v>
      </c>
      <c r="D17" s="63" t="s">
        <v>36</v>
      </c>
      <c r="E17" s="63" t="s">
        <v>37</v>
      </c>
      <c r="F17" s="63">
        <v>143555</v>
      </c>
      <c r="G17" s="63">
        <v>1100</v>
      </c>
      <c r="H17" s="63">
        <f t="shared" si="0"/>
        <v>142455</v>
      </c>
      <c r="I17" s="63">
        <f t="shared" si="1"/>
        <v>25641.899999999998</v>
      </c>
      <c r="J17" s="89">
        <f t="shared" si="2"/>
        <v>168096.9</v>
      </c>
    </row>
    <row r="18" spans="1:11" x14ac:dyDescent="0.25">
      <c r="A18" s="63" t="s">
        <v>13</v>
      </c>
      <c r="B18" s="63" t="s">
        <v>122</v>
      </c>
      <c r="C18" s="63" t="s">
        <v>9</v>
      </c>
      <c r="D18" s="63" t="s">
        <v>123</v>
      </c>
      <c r="E18" s="63" t="s">
        <v>124</v>
      </c>
      <c r="F18" s="63">
        <v>140899</v>
      </c>
      <c r="G18" s="63">
        <v>1100</v>
      </c>
      <c r="H18" s="63">
        <f t="shared" si="0"/>
        <v>139799</v>
      </c>
      <c r="I18" s="63">
        <f t="shared" ref="I18" si="4">H18*18%</f>
        <v>25163.82</v>
      </c>
      <c r="J18" s="89">
        <f t="shared" si="2"/>
        <v>164962.82</v>
      </c>
    </row>
    <row r="19" spans="1:11" x14ac:dyDescent="0.25">
      <c r="A19" s="63" t="s">
        <v>13</v>
      </c>
      <c r="B19" s="63" t="s">
        <v>42</v>
      </c>
      <c r="C19" s="63" t="s">
        <v>9</v>
      </c>
      <c r="D19" s="63" t="s">
        <v>24</v>
      </c>
      <c r="E19" s="63" t="s">
        <v>25</v>
      </c>
      <c r="F19" s="63">
        <v>146213</v>
      </c>
      <c r="G19" s="63">
        <v>1100</v>
      </c>
      <c r="H19" s="63">
        <f t="shared" si="0"/>
        <v>145113</v>
      </c>
      <c r="I19" s="63">
        <f t="shared" si="1"/>
        <v>26120.34</v>
      </c>
      <c r="J19" s="89">
        <f t="shared" si="2"/>
        <v>171233.34</v>
      </c>
    </row>
    <row r="20" spans="1:11" x14ac:dyDescent="0.25">
      <c r="A20" s="63" t="s">
        <v>13</v>
      </c>
      <c r="B20" s="63" t="s">
        <v>42</v>
      </c>
      <c r="C20" s="63" t="s">
        <v>29</v>
      </c>
      <c r="D20" s="63" t="s">
        <v>40</v>
      </c>
      <c r="E20" s="63" t="s">
        <v>41</v>
      </c>
      <c r="F20" s="63">
        <v>145413</v>
      </c>
      <c r="G20" s="63">
        <v>1100</v>
      </c>
      <c r="H20" s="63">
        <f t="shared" si="0"/>
        <v>144313</v>
      </c>
      <c r="I20" s="63">
        <f t="shared" si="1"/>
        <v>25976.34</v>
      </c>
      <c r="J20" s="89">
        <f t="shared" si="2"/>
        <v>170289.34</v>
      </c>
    </row>
    <row r="21" spans="1:11" x14ac:dyDescent="0.25">
      <c r="A21" s="63" t="s">
        <v>13</v>
      </c>
      <c r="B21" s="63" t="s">
        <v>26</v>
      </c>
      <c r="C21" s="63" t="s">
        <v>9</v>
      </c>
      <c r="D21" s="63" t="s">
        <v>27</v>
      </c>
      <c r="E21" s="63" t="s">
        <v>28</v>
      </c>
      <c r="F21" s="63">
        <v>145052</v>
      </c>
      <c r="G21" s="63">
        <v>1100</v>
      </c>
      <c r="H21" s="63">
        <f t="shared" si="0"/>
        <v>143952</v>
      </c>
      <c r="I21" s="63">
        <f t="shared" si="1"/>
        <v>25911.360000000001</v>
      </c>
      <c r="J21" s="89">
        <f t="shared" si="2"/>
        <v>169863.36</v>
      </c>
    </row>
    <row r="22" spans="1:11" x14ac:dyDescent="0.25">
      <c r="A22" s="63" t="s">
        <v>13</v>
      </c>
      <c r="B22" s="63" t="s">
        <v>26</v>
      </c>
      <c r="C22" s="63" t="s">
        <v>29</v>
      </c>
      <c r="D22" s="63" t="s">
        <v>38</v>
      </c>
      <c r="E22" s="63" t="s">
        <v>39</v>
      </c>
      <c r="F22" s="63">
        <v>144252</v>
      </c>
      <c r="G22" s="63">
        <v>1100</v>
      </c>
      <c r="H22" s="63">
        <f t="shared" si="0"/>
        <v>143152</v>
      </c>
      <c r="I22" s="63">
        <f t="shared" si="1"/>
        <v>25767.360000000001</v>
      </c>
      <c r="J22" s="89">
        <f t="shared" si="2"/>
        <v>168919.36</v>
      </c>
    </row>
    <row r="23" spans="1:11" x14ac:dyDescent="0.25">
      <c r="A23" s="63" t="s">
        <v>13</v>
      </c>
      <c r="B23" s="63" t="s">
        <v>102</v>
      </c>
      <c r="C23" s="63" t="s">
        <v>91</v>
      </c>
      <c r="D23" s="63" t="s">
        <v>105</v>
      </c>
      <c r="E23" s="63" t="s">
        <v>92</v>
      </c>
      <c r="F23" s="63">
        <v>137509</v>
      </c>
      <c r="G23" s="63">
        <v>0</v>
      </c>
      <c r="H23" s="63">
        <f t="shared" si="0"/>
        <v>137509</v>
      </c>
      <c r="I23" s="63">
        <f t="shared" ref="I23:I26" si="5">H23*18%</f>
        <v>24751.62</v>
      </c>
      <c r="J23" s="89">
        <f t="shared" si="2"/>
        <v>162260.62</v>
      </c>
    </row>
    <row r="24" spans="1:11" x14ac:dyDescent="0.25">
      <c r="A24" s="63" t="s">
        <v>13</v>
      </c>
      <c r="B24" s="63" t="s">
        <v>102</v>
      </c>
      <c r="C24" s="63" t="s">
        <v>93</v>
      </c>
      <c r="D24" s="63" t="s">
        <v>106</v>
      </c>
      <c r="E24" s="63" t="s">
        <v>94</v>
      </c>
      <c r="F24" s="63">
        <v>136709</v>
      </c>
      <c r="G24" s="63">
        <v>0</v>
      </c>
      <c r="H24" s="63">
        <f t="shared" si="0"/>
        <v>136709</v>
      </c>
      <c r="I24" s="63">
        <f t="shared" si="5"/>
        <v>24607.62</v>
      </c>
      <c r="J24" s="89">
        <f t="shared" si="2"/>
        <v>161316.62</v>
      </c>
    </row>
    <row r="25" spans="1:11" x14ac:dyDescent="0.25">
      <c r="A25" s="63" t="s">
        <v>13</v>
      </c>
      <c r="B25" s="63" t="s">
        <v>102</v>
      </c>
      <c r="C25" s="63" t="s">
        <v>95</v>
      </c>
      <c r="D25" s="63" t="s">
        <v>107</v>
      </c>
      <c r="E25" s="63" t="s">
        <v>96</v>
      </c>
      <c r="F25" s="63">
        <v>136709</v>
      </c>
      <c r="G25" s="63">
        <v>0</v>
      </c>
      <c r="H25" s="63">
        <f t="shared" si="0"/>
        <v>136709</v>
      </c>
      <c r="I25" s="63">
        <f t="shared" si="5"/>
        <v>24607.62</v>
      </c>
      <c r="J25" s="89">
        <f t="shared" si="2"/>
        <v>161316.62</v>
      </c>
    </row>
    <row r="26" spans="1:11" x14ac:dyDescent="0.25">
      <c r="A26" s="63" t="s">
        <v>13</v>
      </c>
      <c r="B26" s="63" t="s">
        <v>102</v>
      </c>
      <c r="C26" s="63" t="s">
        <v>97</v>
      </c>
      <c r="D26" s="63" t="s">
        <v>108</v>
      </c>
      <c r="E26" s="63" t="s">
        <v>98</v>
      </c>
      <c r="F26" s="63">
        <v>138009</v>
      </c>
      <c r="G26" s="63">
        <v>0</v>
      </c>
      <c r="H26" s="63">
        <f t="shared" si="0"/>
        <v>138009</v>
      </c>
      <c r="I26" s="63">
        <f t="shared" si="5"/>
        <v>24841.62</v>
      </c>
      <c r="J26" s="89">
        <f t="shared" si="2"/>
        <v>162850.62</v>
      </c>
    </row>
    <row r="27" spans="1:11" s="35" customFormat="1" ht="15" customHeight="1" x14ac:dyDescent="0.25">
      <c r="A27" s="63" t="s">
        <v>45</v>
      </c>
      <c r="B27" s="63" t="s">
        <v>10</v>
      </c>
      <c r="C27" s="63" t="s">
        <v>9</v>
      </c>
      <c r="D27" s="63" t="s">
        <v>11</v>
      </c>
      <c r="E27" s="63" t="s">
        <v>12</v>
      </c>
      <c r="F27" s="63">
        <v>143722</v>
      </c>
      <c r="G27" s="63">
        <v>1100</v>
      </c>
      <c r="H27" s="63">
        <f t="shared" si="0"/>
        <v>142622</v>
      </c>
      <c r="I27" s="63">
        <v>16059.96</v>
      </c>
      <c r="J27" s="89">
        <v>105281.95999999999</v>
      </c>
      <c r="K27" s="34"/>
    </row>
    <row r="28" spans="1:11" s="35" customFormat="1" x14ac:dyDescent="0.25">
      <c r="A28" s="63" t="s">
        <v>45</v>
      </c>
      <c r="B28" s="63" t="s">
        <v>10</v>
      </c>
      <c r="C28" s="63" t="s">
        <v>29</v>
      </c>
      <c r="D28" s="63" t="s">
        <v>30</v>
      </c>
      <c r="E28" s="63" t="s">
        <v>31</v>
      </c>
      <c r="F28" s="63">
        <v>142922</v>
      </c>
      <c r="G28" s="63">
        <v>1100</v>
      </c>
      <c r="H28" s="63">
        <f t="shared" si="0"/>
        <v>141822</v>
      </c>
      <c r="I28" s="63">
        <v>15915.96</v>
      </c>
      <c r="J28" s="89">
        <v>104337.95999999999</v>
      </c>
      <c r="K28" s="34"/>
    </row>
    <row r="29" spans="1:11" s="35" customFormat="1" x14ac:dyDescent="0.25">
      <c r="A29" s="63" t="s">
        <v>45</v>
      </c>
      <c r="B29" s="63" t="s">
        <v>10</v>
      </c>
      <c r="C29" s="63" t="s">
        <v>9</v>
      </c>
      <c r="D29" s="63" t="s">
        <v>14</v>
      </c>
      <c r="E29" s="63" t="s">
        <v>15</v>
      </c>
      <c r="F29" s="63">
        <v>142922</v>
      </c>
      <c r="G29" s="63">
        <v>1100</v>
      </c>
      <c r="H29" s="63">
        <f t="shared" si="0"/>
        <v>141822</v>
      </c>
      <c r="I29" s="63">
        <v>15915.96</v>
      </c>
      <c r="J29" s="89">
        <v>104337.95999999999</v>
      </c>
      <c r="K29" s="34"/>
    </row>
    <row r="30" spans="1:11" s="35" customFormat="1" x14ac:dyDescent="0.25">
      <c r="A30" s="63" t="s">
        <v>45</v>
      </c>
      <c r="B30" s="63" t="s">
        <v>10</v>
      </c>
      <c r="C30" s="63" t="s">
        <v>29</v>
      </c>
      <c r="D30" s="63" t="s">
        <v>32</v>
      </c>
      <c r="E30" s="63" t="s">
        <v>33</v>
      </c>
      <c r="F30" s="63">
        <v>142122</v>
      </c>
      <c r="G30" s="63">
        <v>1100</v>
      </c>
      <c r="H30" s="63">
        <f t="shared" si="0"/>
        <v>141022</v>
      </c>
      <c r="I30" s="63">
        <v>15771.96</v>
      </c>
      <c r="J30" s="89">
        <v>103393.95999999999</v>
      </c>
      <c r="K30" s="34"/>
    </row>
    <row r="31" spans="1:11" s="35" customFormat="1" x14ac:dyDescent="0.25">
      <c r="A31" s="63" t="s">
        <v>45</v>
      </c>
      <c r="B31" s="63" t="s">
        <v>16</v>
      </c>
      <c r="C31" s="63" t="s">
        <v>9</v>
      </c>
      <c r="D31" s="63" t="s">
        <v>17</v>
      </c>
      <c r="E31" s="63" t="s">
        <v>18</v>
      </c>
      <c r="F31" s="63">
        <v>142639</v>
      </c>
      <c r="G31" s="63">
        <v>1100</v>
      </c>
      <c r="H31" s="63">
        <f t="shared" si="0"/>
        <v>141539</v>
      </c>
      <c r="I31" s="63">
        <v>15865.019999999999</v>
      </c>
      <c r="J31" s="89">
        <v>104004.02</v>
      </c>
      <c r="K31" s="34"/>
    </row>
    <row r="32" spans="1:11" s="35" customFormat="1" x14ac:dyDescent="0.25">
      <c r="A32" s="63" t="s">
        <v>45</v>
      </c>
      <c r="B32" s="63" t="s">
        <v>16</v>
      </c>
      <c r="C32" s="63" t="s">
        <v>29</v>
      </c>
      <c r="D32" s="63" t="s">
        <v>34</v>
      </c>
      <c r="E32" s="63" t="s">
        <v>35</v>
      </c>
      <c r="F32" s="63">
        <v>141839</v>
      </c>
      <c r="G32" s="63">
        <v>1100</v>
      </c>
      <c r="H32" s="63">
        <f t="shared" si="0"/>
        <v>140739</v>
      </c>
      <c r="I32" s="63">
        <v>15721.019999999999</v>
      </c>
      <c r="J32" s="89">
        <v>103060.02</v>
      </c>
      <c r="K32" s="34"/>
    </row>
    <row r="33" spans="1:11" s="35" customFormat="1" x14ac:dyDescent="0.25">
      <c r="A33" s="63" t="s">
        <v>45</v>
      </c>
      <c r="B33" s="63" t="s">
        <v>16</v>
      </c>
      <c r="C33" s="63" t="s">
        <v>9</v>
      </c>
      <c r="D33" s="63" t="s">
        <v>19</v>
      </c>
      <c r="E33" s="63" t="s">
        <v>20</v>
      </c>
      <c r="F33" s="63">
        <v>144900</v>
      </c>
      <c r="G33" s="63">
        <v>1100</v>
      </c>
      <c r="H33" s="63">
        <f t="shared" si="0"/>
        <v>143800</v>
      </c>
      <c r="I33" s="63">
        <v>16272</v>
      </c>
      <c r="J33" s="89">
        <v>106672</v>
      </c>
      <c r="K33" s="34"/>
    </row>
    <row r="34" spans="1:11" s="35" customFormat="1" x14ac:dyDescent="0.25">
      <c r="A34" s="63" t="s">
        <v>45</v>
      </c>
      <c r="B34" s="63" t="s">
        <v>16</v>
      </c>
      <c r="C34" s="63" t="s">
        <v>99</v>
      </c>
      <c r="D34" s="63" t="s">
        <v>100</v>
      </c>
      <c r="E34" s="63" t="s">
        <v>101</v>
      </c>
      <c r="F34" s="63">
        <v>144100</v>
      </c>
      <c r="G34" s="63">
        <v>1100</v>
      </c>
      <c r="H34" s="63">
        <f t="shared" si="0"/>
        <v>143000</v>
      </c>
      <c r="I34" s="63">
        <v>18048.96</v>
      </c>
      <c r="J34" s="89">
        <v>118320.95999999999</v>
      </c>
      <c r="K34" s="34"/>
    </row>
    <row r="35" spans="1:11" s="35" customFormat="1" ht="15" customHeight="1" x14ac:dyDescent="0.25">
      <c r="A35" s="63" t="s">
        <v>45</v>
      </c>
      <c r="B35" s="63" t="s">
        <v>21</v>
      </c>
      <c r="C35" s="63" t="s">
        <v>9</v>
      </c>
      <c r="D35" s="63" t="s">
        <v>22</v>
      </c>
      <c r="E35" s="63" t="s">
        <v>23</v>
      </c>
      <c r="F35" s="63">
        <v>144750</v>
      </c>
      <c r="G35" s="63">
        <v>1100</v>
      </c>
      <c r="H35" s="63">
        <f t="shared" si="0"/>
        <v>143650</v>
      </c>
      <c r="I35" s="63">
        <v>16245</v>
      </c>
      <c r="J35" s="89">
        <v>106495</v>
      </c>
      <c r="K35" s="34"/>
    </row>
    <row r="36" spans="1:11" s="35" customFormat="1" ht="15" customHeight="1" x14ac:dyDescent="0.25">
      <c r="A36" s="63" t="s">
        <v>45</v>
      </c>
      <c r="B36" s="63" t="s">
        <v>21</v>
      </c>
      <c r="C36" s="63" t="s">
        <v>29</v>
      </c>
      <c r="D36" s="63" t="s">
        <v>36</v>
      </c>
      <c r="E36" s="63" t="s">
        <v>37</v>
      </c>
      <c r="F36" s="63">
        <v>143950</v>
      </c>
      <c r="G36" s="63">
        <v>1100</v>
      </c>
      <c r="H36" s="63">
        <f t="shared" si="0"/>
        <v>142850</v>
      </c>
      <c r="I36" s="63">
        <v>16101</v>
      </c>
      <c r="J36" s="89">
        <v>105551</v>
      </c>
      <c r="K36" s="34"/>
    </row>
    <row r="37" spans="1:11" s="35" customFormat="1" ht="15" customHeight="1" x14ac:dyDescent="0.25">
      <c r="A37" s="63" t="s">
        <v>45</v>
      </c>
      <c r="B37" s="63" t="s">
        <v>122</v>
      </c>
      <c r="C37" s="63" t="s">
        <v>9</v>
      </c>
      <c r="D37" s="63" t="s">
        <v>123</v>
      </c>
      <c r="E37" s="63" t="s">
        <v>124</v>
      </c>
      <c r="F37" s="63">
        <v>141022</v>
      </c>
      <c r="G37" s="63">
        <v>1100</v>
      </c>
      <c r="H37" s="63">
        <f t="shared" si="0"/>
        <v>139922</v>
      </c>
      <c r="I37" s="63">
        <v>15573.96</v>
      </c>
      <c r="J37" s="89">
        <v>102095.95999999999</v>
      </c>
      <c r="K37" s="34"/>
    </row>
    <row r="38" spans="1:11" s="35" customFormat="1" x14ac:dyDescent="0.25">
      <c r="A38" s="63" t="s">
        <v>45</v>
      </c>
      <c r="B38" s="63" t="s">
        <v>42</v>
      </c>
      <c r="C38" s="63" t="s">
        <v>9</v>
      </c>
      <c r="D38" s="63" t="s">
        <v>24</v>
      </c>
      <c r="E38" s="63" t="s">
        <v>25</v>
      </c>
      <c r="F38" s="63">
        <v>146360</v>
      </c>
      <c r="G38" s="63">
        <v>1100</v>
      </c>
      <c r="H38" s="63">
        <f t="shared" si="0"/>
        <v>145260</v>
      </c>
      <c r="I38" s="63">
        <v>16534.8</v>
      </c>
      <c r="J38" s="89">
        <v>108394.8</v>
      </c>
      <c r="K38" s="34"/>
    </row>
    <row r="39" spans="1:11" s="35" customFormat="1" x14ac:dyDescent="0.25">
      <c r="A39" s="63" t="s">
        <v>45</v>
      </c>
      <c r="B39" s="63" t="s">
        <v>42</v>
      </c>
      <c r="C39" s="63" t="s">
        <v>29</v>
      </c>
      <c r="D39" s="63" t="s">
        <v>40</v>
      </c>
      <c r="E39" s="63" t="s">
        <v>41</v>
      </c>
      <c r="F39" s="63">
        <v>145560</v>
      </c>
      <c r="G39" s="63">
        <v>1100</v>
      </c>
      <c r="H39" s="63">
        <f t="shared" si="0"/>
        <v>144460</v>
      </c>
      <c r="I39" s="63">
        <v>16390.8</v>
      </c>
      <c r="J39" s="89">
        <v>107450.8</v>
      </c>
      <c r="K39" s="34"/>
    </row>
    <row r="40" spans="1:11" s="35" customFormat="1" x14ac:dyDescent="0.25">
      <c r="A40" s="63" t="s">
        <v>45</v>
      </c>
      <c r="B40" s="63" t="s">
        <v>26</v>
      </c>
      <c r="C40" s="63" t="s">
        <v>9</v>
      </c>
      <c r="D40" s="63" t="s">
        <v>27</v>
      </c>
      <c r="E40" s="63" t="s">
        <v>28</v>
      </c>
      <c r="F40" s="63">
        <v>145223</v>
      </c>
      <c r="G40" s="63">
        <v>1100</v>
      </c>
      <c r="H40" s="63">
        <f t="shared" si="0"/>
        <v>144123</v>
      </c>
      <c r="I40" s="63">
        <v>16330.14</v>
      </c>
      <c r="J40" s="89">
        <v>107053.14</v>
      </c>
      <c r="K40" s="34"/>
    </row>
    <row r="41" spans="1:11" s="35" customFormat="1" x14ac:dyDescent="0.25">
      <c r="A41" s="63" t="s">
        <v>45</v>
      </c>
      <c r="B41" s="63" t="s">
        <v>26</v>
      </c>
      <c r="C41" s="63" t="s">
        <v>29</v>
      </c>
      <c r="D41" s="63" t="s">
        <v>38</v>
      </c>
      <c r="E41" s="63" t="s">
        <v>39</v>
      </c>
      <c r="F41" s="63">
        <v>144423</v>
      </c>
      <c r="G41" s="63">
        <v>1100</v>
      </c>
      <c r="H41" s="63">
        <f t="shared" si="0"/>
        <v>143323</v>
      </c>
      <c r="I41" s="63">
        <v>16186.14</v>
      </c>
      <c r="J41" s="89">
        <v>106109.14</v>
      </c>
      <c r="K41" s="34"/>
    </row>
    <row r="42" spans="1:11" s="35" customFormat="1" ht="15" customHeight="1" x14ac:dyDescent="0.25">
      <c r="A42" s="63" t="s">
        <v>45</v>
      </c>
      <c r="B42" s="63" t="s">
        <v>102</v>
      </c>
      <c r="C42" s="63" t="s">
        <v>91</v>
      </c>
      <c r="D42" s="63" t="s">
        <v>105</v>
      </c>
      <c r="E42" s="63" t="s">
        <v>92</v>
      </c>
      <c r="F42" s="63">
        <v>137839</v>
      </c>
      <c r="G42" s="63">
        <v>0</v>
      </c>
      <c r="H42" s="63">
        <f t="shared" si="0"/>
        <v>137839</v>
      </c>
      <c r="I42" s="63">
        <v>15199.019999999999</v>
      </c>
      <c r="J42" s="89">
        <v>99638.02</v>
      </c>
      <c r="K42" s="34"/>
    </row>
    <row r="43" spans="1:11" s="35" customFormat="1" ht="15" customHeight="1" x14ac:dyDescent="0.25">
      <c r="A43" s="63" t="s">
        <v>45</v>
      </c>
      <c r="B43" s="63" t="s">
        <v>102</v>
      </c>
      <c r="C43" s="63" t="s">
        <v>93</v>
      </c>
      <c r="D43" s="63" t="s">
        <v>106</v>
      </c>
      <c r="E43" s="63" t="s">
        <v>94</v>
      </c>
      <c r="F43" s="63">
        <v>137039</v>
      </c>
      <c r="G43" s="63">
        <v>0</v>
      </c>
      <c r="H43" s="63">
        <f t="shared" si="0"/>
        <v>137039</v>
      </c>
      <c r="I43" s="63">
        <v>15055.019999999999</v>
      </c>
      <c r="J43" s="89">
        <v>98694.02</v>
      </c>
      <c r="K43" s="34"/>
    </row>
    <row r="44" spans="1:11" s="35" customFormat="1" ht="15" customHeight="1" x14ac:dyDescent="0.25">
      <c r="A44" s="63" t="s">
        <v>45</v>
      </c>
      <c r="B44" s="63" t="s">
        <v>102</v>
      </c>
      <c r="C44" s="63" t="s">
        <v>95</v>
      </c>
      <c r="D44" s="63" t="s">
        <v>107</v>
      </c>
      <c r="E44" s="63" t="s">
        <v>96</v>
      </c>
      <c r="F44" s="63">
        <v>137039</v>
      </c>
      <c r="G44" s="63">
        <v>0</v>
      </c>
      <c r="H44" s="63">
        <f t="shared" si="0"/>
        <v>137039</v>
      </c>
      <c r="I44" s="63">
        <v>15055.019999999999</v>
      </c>
      <c r="J44" s="89">
        <v>98694.02</v>
      </c>
      <c r="K44" s="34"/>
    </row>
    <row r="45" spans="1:11" s="35" customFormat="1" ht="15" customHeight="1" x14ac:dyDescent="0.25">
      <c r="A45" s="63" t="s">
        <v>45</v>
      </c>
      <c r="B45" s="63" t="s">
        <v>102</v>
      </c>
      <c r="C45" s="63" t="s">
        <v>97</v>
      </c>
      <c r="D45" s="63" t="s">
        <v>108</v>
      </c>
      <c r="E45" s="63" t="s">
        <v>98</v>
      </c>
      <c r="F45" s="63">
        <v>138339</v>
      </c>
      <c r="G45" s="63">
        <v>0</v>
      </c>
      <c r="H45" s="63">
        <f t="shared" si="0"/>
        <v>138339</v>
      </c>
      <c r="I45" s="63">
        <v>15289.019999999999</v>
      </c>
      <c r="J45" s="89">
        <v>100228.02</v>
      </c>
      <c r="K45" s="34"/>
    </row>
    <row r="46" spans="1:11" s="112" customFormat="1" ht="15" customHeight="1" x14ac:dyDescent="0.25">
      <c r="A46" s="63" t="s">
        <v>43</v>
      </c>
      <c r="B46" s="63" t="s">
        <v>10</v>
      </c>
      <c r="C46" s="63" t="s">
        <v>9</v>
      </c>
      <c r="D46" s="63" t="s">
        <v>11</v>
      </c>
      <c r="E46" s="63" t="s">
        <v>12</v>
      </c>
      <c r="F46" s="63">
        <v>143474</v>
      </c>
      <c r="G46" s="63">
        <v>1100</v>
      </c>
      <c r="H46" s="63">
        <f t="shared" si="0"/>
        <v>142374</v>
      </c>
      <c r="I46" s="63">
        <f t="shared" ref="I46:I60" si="6">H46*18%</f>
        <v>25627.32</v>
      </c>
      <c r="J46" s="89">
        <f t="shared" si="2"/>
        <v>168001.32</v>
      </c>
      <c r="K46" s="34"/>
    </row>
    <row r="47" spans="1:11" s="112" customFormat="1" ht="15" customHeight="1" x14ac:dyDescent="0.25">
      <c r="A47" s="63" t="s">
        <v>43</v>
      </c>
      <c r="B47" s="63" t="s">
        <v>10</v>
      </c>
      <c r="C47" s="63" t="s">
        <v>29</v>
      </c>
      <c r="D47" s="63" t="s">
        <v>30</v>
      </c>
      <c r="E47" s="63" t="s">
        <v>31</v>
      </c>
      <c r="F47" s="63">
        <v>142674</v>
      </c>
      <c r="G47" s="63">
        <v>1100</v>
      </c>
      <c r="H47" s="63">
        <f t="shared" si="0"/>
        <v>141574</v>
      </c>
      <c r="I47" s="63">
        <f t="shared" si="6"/>
        <v>25483.32</v>
      </c>
      <c r="J47" s="89">
        <f t="shared" si="2"/>
        <v>167057.32</v>
      </c>
      <c r="K47" s="34"/>
    </row>
    <row r="48" spans="1:11" s="112" customFormat="1" x14ac:dyDescent="0.25">
      <c r="A48" s="63" t="s">
        <v>43</v>
      </c>
      <c r="B48" s="63" t="s">
        <v>10</v>
      </c>
      <c r="C48" s="63" t="s">
        <v>9</v>
      </c>
      <c r="D48" s="63" t="s">
        <v>14</v>
      </c>
      <c r="E48" s="63" t="s">
        <v>15</v>
      </c>
      <c r="F48" s="63">
        <v>142674</v>
      </c>
      <c r="G48" s="63">
        <v>1100</v>
      </c>
      <c r="H48" s="63">
        <f t="shared" si="0"/>
        <v>141574</v>
      </c>
      <c r="I48" s="63">
        <f t="shared" si="6"/>
        <v>25483.32</v>
      </c>
      <c r="J48" s="89">
        <f t="shared" si="2"/>
        <v>167057.32</v>
      </c>
      <c r="K48" s="34"/>
    </row>
    <row r="49" spans="1:11" s="100" customFormat="1" x14ac:dyDescent="0.25">
      <c r="A49" s="63" t="s">
        <v>43</v>
      </c>
      <c r="B49" s="63" t="s">
        <v>10</v>
      </c>
      <c r="C49" s="63" t="s">
        <v>29</v>
      </c>
      <c r="D49" s="63" t="s">
        <v>32</v>
      </c>
      <c r="E49" s="63" t="s">
        <v>33</v>
      </c>
      <c r="F49" s="63">
        <v>141874</v>
      </c>
      <c r="G49" s="63">
        <v>1100</v>
      </c>
      <c r="H49" s="63">
        <f t="shared" si="0"/>
        <v>140774</v>
      </c>
      <c r="I49" s="63">
        <f t="shared" si="6"/>
        <v>25339.32</v>
      </c>
      <c r="J49" s="89">
        <f t="shared" si="2"/>
        <v>166113.32</v>
      </c>
      <c r="K49" s="34"/>
    </row>
    <row r="50" spans="1:11" s="112" customFormat="1" x14ac:dyDescent="0.25">
      <c r="A50" s="63" t="s">
        <v>43</v>
      </c>
      <c r="B50" s="63" t="s">
        <v>16</v>
      </c>
      <c r="C50" s="63" t="s">
        <v>9</v>
      </c>
      <c r="D50" s="63" t="s">
        <v>17</v>
      </c>
      <c r="E50" s="63" t="s">
        <v>18</v>
      </c>
      <c r="F50" s="63">
        <v>142183</v>
      </c>
      <c r="G50" s="63">
        <v>1100</v>
      </c>
      <c r="H50" s="63">
        <f t="shared" si="0"/>
        <v>141083</v>
      </c>
      <c r="I50" s="63">
        <f t="shared" si="6"/>
        <v>25394.94</v>
      </c>
      <c r="J50" s="89">
        <f t="shared" si="2"/>
        <v>166477.94</v>
      </c>
      <c r="K50" s="34"/>
    </row>
    <row r="51" spans="1:11" s="112" customFormat="1" x14ac:dyDescent="0.25">
      <c r="A51" s="63" t="s">
        <v>43</v>
      </c>
      <c r="B51" s="63" t="s">
        <v>16</v>
      </c>
      <c r="C51" s="63" t="s">
        <v>29</v>
      </c>
      <c r="D51" s="63" t="s">
        <v>34</v>
      </c>
      <c r="E51" s="63" t="s">
        <v>35</v>
      </c>
      <c r="F51" s="63">
        <v>141383</v>
      </c>
      <c r="G51" s="63">
        <v>1100</v>
      </c>
      <c r="H51" s="63">
        <f t="shared" si="0"/>
        <v>140283</v>
      </c>
      <c r="I51" s="63">
        <f t="shared" si="6"/>
        <v>25250.94</v>
      </c>
      <c r="J51" s="89">
        <f t="shared" si="2"/>
        <v>165533.94</v>
      </c>
      <c r="K51" s="34"/>
    </row>
    <row r="52" spans="1:11" s="112" customFormat="1" x14ac:dyDescent="0.25">
      <c r="A52" s="63" t="s">
        <v>43</v>
      </c>
      <c r="B52" s="63" t="s">
        <v>16</v>
      </c>
      <c r="C52" s="63" t="s">
        <v>9</v>
      </c>
      <c r="D52" s="63" t="s">
        <v>19</v>
      </c>
      <c r="E52" s="63" t="s">
        <v>20</v>
      </c>
      <c r="F52" s="63">
        <v>144569</v>
      </c>
      <c r="G52" s="63">
        <v>1100</v>
      </c>
      <c r="H52" s="63">
        <f t="shared" si="0"/>
        <v>143469</v>
      </c>
      <c r="I52" s="63">
        <f t="shared" si="6"/>
        <v>25824.42</v>
      </c>
      <c r="J52" s="89">
        <f t="shared" si="2"/>
        <v>169293.41999999998</v>
      </c>
      <c r="K52" s="34"/>
    </row>
    <row r="53" spans="1:11" s="112" customFormat="1" ht="15.75" customHeight="1" x14ac:dyDescent="0.25">
      <c r="A53" s="63" t="s">
        <v>43</v>
      </c>
      <c r="B53" s="63" t="s">
        <v>16</v>
      </c>
      <c r="C53" s="63" t="s">
        <v>99</v>
      </c>
      <c r="D53" s="63" t="s">
        <v>100</v>
      </c>
      <c r="E53" s="63" t="s">
        <v>101</v>
      </c>
      <c r="F53" s="63">
        <v>143769</v>
      </c>
      <c r="G53" s="63">
        <v>1100</v>
      </c>
      <c r="H53" s="63">
        <f t="shared" si="0"/>
        <v>142669</v>
      </c>
      <c r="I53" s="63">
        <f t="shared" ref="I53" si="7">H53*18%</f>
        <v>25680.42</v>
      </c>
      <c r="J53" s="89">
        <f t="shared" si="2"/>
        <v>168349.41999999998</v>
      </c>
      <c r="K53" s="34"/>
    </row>
    <row r="54" spans="1:11" s="112" customFormat="1" x14ac:dyDescent="0.25">
      <c r="A54" s="63" t="s">
        <v>43</v>
      </c>
      <c r="B54" s="63" t="s">
        <v>21</v>
      </c>
      <c r="C54" s="63" t="s">
        <v>9</v>
      </c>
      <c r="D54" s="63" t="s">
        <v>22</v>
      </c>
      <c r="E54" s="63" t="s">
        <v>23</v>
      </c>
      <c r="F54" s="63">
        <v>144348</v>
      </c>
      <c r="G54" s="63">
        <v>1100</v>
      </c>
      <c r="H54" s="63">
        <f t="shared" si="0"/>
        <v>143248</v>
      </c>
      <c r="I54" s="63">
        <f t="shared" si="6"/>
        <v>25784.639999999999</v>
      </c>
      <c r="J54" s="89">
        <f t="shared" si="2"/>
        <v>169032.64</v>
      </c>
      <c r="K54" s="34"/>
    </row>
    <row r="55" spans="1:11" s="112" customFormat="1" ht="16.5" customHeight="1" x14ac:dyDescent="0.25">
      <c r="A55" s="63" t="s">
        <v>43</v>
      </c>
      <c r="B55" s="63" t="s">
        <v>21</v>
      </c>
      <c r="C55" s="63" t="s">
        <v>29</v>
      </c>
      <c r="D55" s="63" t="s">
        <v>36</v>
      </c>
      <c r="E55" s="63" t="s">
        <v>37</v>
      </c>
      <c r="F55" s="63">
        <v>143548</v>
      </c>
      <c r="G55" s="63">
        <v>1100</v>
      </c>
      <c r="H55" s="63">
        <f t="shared" si="0"/>
        <v>142448</v>
      </c>
      <c r="I55" s="63">
        <f t="shared" si="6"/>
        <v>25640.639999999999</v>
      </c>
      <c r="J55" s="89">
        <f t="shared" si="2"/>
        <v>168088.64</v>
      </c>
      <c r="K55" s="34"/>
    </row>
    <row r="56" spans="1:11" s="112" customFormat="1" ht="16.5" customHeight="1" x14ac:dyDescent="0.25">
      <c r="A56" s="63" t="s">
        <v>43</v>
      </c>
      <c r="B56" s="63" t="s">
        <v>122</v>
      </c>
      <c r="C56" s="63" t="s">
        <v>9</v>
      </c>
      <c r="D56" s="63" t="s">
        <v>123</v>
      </c>
      <c r="E56" s="63" t="s">
        <v>124</v>
      </c>
      <c r="F56" s="63">
        <v>140874</v>
      </c>
      <c r="G56" s="63">
        <v>1100</v>
      </c>
      <c r="H56" s="63">
        <f t="shared" si="0"/>
        <v>139774</v>
      </c>
      <c r="I56" s="63">
        <f t="shared" ref="I56" si="8">H56*18%</f>
        <v>25159.32</v>
      </c>
      <c r="J56" s="89">
        <f t="shared" si="2"/>
        <v>164933.32</v>
      </c>
      <c r="K56" s="34"/>
    </row>
    <row r="57" spans="1:11" s="112" customFormat="1" x14ac:dyDescent="0.25">
      <c r="A57" s="63" t="s">
        <v>43</v>
      </c>
      <c r="B57" s="63" t="s">
        <v>42</v>
      </c>
      <c r="C57" s="63" t="s">
        <v>9</v>
      </c>
      <c r="D57" s="63" t="s">
        <v>24</v>
      </c>
      <c r="E57" s="63" t="s">
        <v>25</v>
      </c>
      <c r="F57" s="63">
        <v>146217</v>
      </c>
      <c r="G57" s="63">
        <v>1100</v>
      </c>
      <c r="H57" s="63">
        <f t="shared" si="0"/>
        <v>145117</v>
      </c>
      <c r="I57" s="63">
        <f t="shared" si="6"/>
        <v>26121.059999999998</v>
      </c>
      <c r="J57" s="89">
        <f t="shared" si="2"/>
        <v>171238.06</v>
      </c>
      <c r="K57" s="34"/>
    </row>
    <row r="58" spans="1:11" s="100" customFormat="1" x14ac:dyDescent="0.25">
      <c r="A58" s="63" t="s">
        <v>43</v>
      </c>
      <c r="B58" s="63" t="s">
        <v>42</v>
      </c>
      <c r="C58" s="63" t="s">
        <v>29</v>
      </c>
      <c r="D58" s="63" t="s">
        <v>40</v>
      </c>
      <c r="E58" s="63" t="s">
        <v>41</v>
      </c>
      <c r="F58" s="63">
        <v>145417</v>
      </c>
      <c r="G58" s="63">
        <v>1100</v>
      </c>
      <c r="H58" s="63">
        <f t="shared" si="0"/>
        <v>144317</v>
      </c>
      <c r="I58" s="63">
        <f t="shared" si="6"/>
        <v>25977.059999999998</v>
      </c>
      <c r="J58" s="89">
        <f t="shared" si="2"/>
        <v>170294.06</v>
      </c>
      <c r="K58" s="34"/>
    </row>
    <row r="59" spans="1:11" s="112" customFormat="1" x14ac:dyDescent="0.25">
      <c r="A59" s="63" t="s">
        <v>43</v>
      </c>
      <c r="B59" s="63" t="s">
        <v>26</v>
      </c>
      <c r="C59" s="63" t="s">
        <v>9</v>
      </c>
      <c r="D59" s="63" t="s">
        <v>27</v>
      </c>
      <c r="E59" s="63" t="s">
        <v>28</v>
      </c>
      <c r="F59" s="63">
        <v>145052</v>
      </c>
      <c r="G59" s="63">
        <v>1100</v>
      </c>
      <c r="H59" s="63">
        <f t="shared" si="0"/>
        <v>143952</v>
      </c>
      <c r="I59" s="63">
        <f t="shared" si="6"/>
        <v>25911.360000000001</v>
      </c>
      <c r="J59" s="89">
        <f t="shared" si="2"/>
        <v>169863.36</v>
      </c>
      <c r="K59" s="34"/>
    </row>
    <row r="60" spans="1:11" s="100" customFormat="1" x14ac:dyDescent="0.25">
      <c r="A60" s="63" t="s">
        <v>43</v>
      </c>
      <c r="B60" s="63" t="s">
        <v>26</v>
      </c>
      <c r="C60" s="63" t="s">
        <v>29</v>
      </c>
      <c r="D60" s="63" t="s">
        <v>38</v>
      </c>
      <c r="E60" s="63" t="s">
        <v>39</v>
      </c>
      <c r="F60" s="63">
        <v>144252</v>
      </c>
      <c r="G60" s="63">
        <v>1100</v>
      </c>
      <c r="H60" s="63">
        <f t="shared" si="0"/>
        <v>143152</v>
      </c>
      <c r="I60" s="63">
        <f t="shared" si="6"/>
        <v>25767.360000000001</v>
      </c>
      <c r="J60" s="89">
        <f t="shared" si="2"/>
        <v>168919.36</v>
      </c>
      <c r="K60" s="34"/>
    </row>
    <row r="61" spans="1:11" s="100" customFormat="1" x14ac:dyDescent="0.25">
      <c r="A61" s="63" t="s">
        <v>43</v>
      </c>
      <c r="B61" s="63" t="s">
        <v>102</v>
      </c>
      <c r="C61" s="63" t="s">
        <v>91</v>
      </c>
      <c r="D61" s="63" t="s">
        <v>105</v>
      </c>
      <c r="E61" s="63" t="s">
        <v>92</v>
      </c>
      <c r="F61" s="63">
        <v>137383</v>
      </c>
      <c r="G61" s="63">
        <v>0</v>
      </c>
      <c r="H61" s="63">
        <f t="shared" si="0"/>
        <v>137383</v>
      </c>
      <c r="I61" s="63">
        <f t="shared" ref="I61:I64" si="9">H61*18%</f>
        <v>24728.94</v>
      </c>
      <c r="J61" s="89">
        <f t="shared" si="2"/>
        <v>162111.94</v>
      </c>
      <c r="K61" s="34"/>
    </row>
    <row r="62" spans="1:11" s="100" customFormat="1" x14ac:dyDescent="0.25">
      <c r="A62" s="63" t="s">
        <v>43</v>
      </c>
      <c r="B62" s="63" t="s">
        <v>102</v>
      </c>
      <c r="C62" s="63" t="s">
        <v>93</v>
      </c>
      <c r="D62" s="63" t="s">
        <v>106</v>
      </c>
      <c r="E62" s="63" t="s">
        <v>94</v>
      </c>
      <c r="F62" s="63">
        <v>136583</v>
      </c>
      <c r="G62" s="63">
        <v>0</v>
      </c>
      <c r="H62" s="63">
        <f t="shared" si="0"/>
        <v>136583</v>
      </c>
      <c r="I62" s="63">
        <f t="shared" si="9"/>
        <v>24584.94</v>
      </c>
      <c r="J62" s="89">
        <f t="shared" si="2"/>
        <v>161167.94</v>
      </c>
      <c r="K62" s="34"/>
    </row>
    <row r="63" spans="1:11" s="100" customFormat="1" x14ac:dyDescent="0.25">
      <c r="A63" s="63" t="s">
        <v>43</v>
      </c>
      <c r="B63" s="63" t="s">
        <v>102</v>
      </c>
      <c r="C63" s="63" t="s">
        <v>95</v>
      </c>
      <c r="D63" s="63" t="s">
        <v>107</v>
      </c>
      <c r="E63" s="63" t="s">
        <v>96</v>
      </c>
      <c r="F63" s="63">
        <v>136583</v>
      </c>
      <c r="G63" s="63">
        <v>0</v>
      </c>
      <c r="H63" s="63">
        <f t="shared" si="0"/>
        <v>136583</v>
      </c>
      <c r="I63" s="63">
        <f t="shared" si="9"/>
        <v>24584.94</v>
      </c>
      <c r="J63" s="89">
        <f t="shared" si="2"/>
        <v>161167.94</v>
      </c>
      <c r="K63" s="34"/>
    </row>
    <row r="64" spans="1:11" s="100" customFormat="1" x14ac:dyDescent="0.25">
      <c r="A64" s="63" t="s">
        <v>43</v>
      </c>
      <c r="B64" s="63" t="s">
        <v>102</v>
      </c>
      <c r="C64" s="63" t="s">
        <v>97</v>
      </c>
      <c r="D64" s="63" t="s">
        <v>108</v>
      </c>
      <c r="E64" s="63" t="s">
        <v>98</v>
      </c>
      <c r="F64" s="63">
        <v>137883</v>
      </c>
      <c r="G64" s="63">
        <v>0</v>
      </c>
      <c r="H64" s="63">
        <f t="shared" si="0"/>
        <v>137883</v>
      </c>
      <c r="I64" s="63">
        <f t="shared" si="9"/>
        <v>24818.94</v>
      </c>
      <c r="J64" s="89">
        <f t="shared" si="2"/>
        <v>162701.94</v>
      </c>
      <c r="K64" s="34"/>
    </row>
    <row r="65" spans="1:10" s="35" customFormat="1" ht="15.75" thickBot="1" x14ac:dyDescent="0.3">
      <c r="A65" s="158" t="s">
        <v>52</v>
      </c>
      <c r="B65" s="159"/>
      <c r="C65" s="159"/>
      <c r="D65" s="160"/>
      <c r="J65" s="71"/>
    </row>
    <row r="66" spans="1:10" s="35" customFormat="1" ht="60.75" thickBot="1" x14ac:dyDescent="0.3">
      <c r="A66" s="90" t="s">
        <v>53</v>
      </c>
      <c r="B66" s="91" t="s">
        <v>77</v>
      </c>
      <c r="C66" s="92" t="s">
        <v>78</v>
      </c>
      <c r="E66" s="166" t="s">
        <v>85</v>
      </c>
      <c r="F66" s="167"/>
      <c r="J66" s="71"/>
    </row>
    <row r="67" spans="1:10" s="35" customFormat="1" x14ac:dyDescent="0.25">
      <c r="A67" s="93" t="s">
        <v>54</v>
      </c>
      <c r="B67" s="73" t="s">
        <v>109</v>
      </c>
      <c r="C67" s="74">
        <v>200</v>
      </c>
      <c r="E67" s="75" t="s">
        <v>88</v>
      </c>
      <c r="F67" s="73">
        <v>1100</v>
      </c>
      <c r="J67" s="71"/>
    </row>
    <row r="68" spans="1:10" s="35" customFormat="1" ht="15.75" thickBot="1" x14ac:dyDescent="0.3">
      <c r="A68" s="94" t="s">
        <v>55</v>
      </c>
      <c r="B68" s="76" t="s">
        <v>110</v>
      </c>
      <c r="C68" s="77">
        <v>450</v>
      </c>
      <c r="E68" s="78" t="s">
        <v>89</v>
      </c>
      <c r="F68" s="79">
        <v>500</v>
      </c>
      <c r="J68" s="71"/>
    </row>
    <row r="69" spans="1:10" s="35" customFormat="1" ht="15.75" thickBot="1" x14ac:dyDescent="0.3">
      <c r="A69" s="94" t="s">
        <v>56</v>
      </c>
      <c r="B69" s="76" t="s">
        <v>111</v>
      </c>
      <c r="C69" s="77">
        <v>500</v>
      </c>
      <c r="E69" s="80" t="s">
        <v>121</v>
      </c>
      <c r="F69" s="81">
        <v>1600</v>
      </c>
      <c r="J69" s="71"/>
    </row>
    <row r="70" spans="1:10" s="35" customFormat="1" x14ac:dyDescent="0.25">
      <c r="A70" s="94" t="s">
        <v>57</v>
      </c>
      <c r="B70" s="76" t="s">
        <v>112</v>
      </c>
      <c r="C70" s="77">
        <v>550</v>
      </c>
      <c r="E70" s="82"/>
      <c r="F70" s="82"/>
      <c r="J70" s="71"/>
    </row>
    <row r="71" spans="1:10" s="35" customFormat="1" x14ac:dyDescent="0.25">
      <c r="A71" s="94" t="s">
        <v>58</v>
      </c>
      <c r="B71" s="76" t="s">
        <v>113</v>
      </c>
      <c r="C71" s="77">
        <v>650</v>
      </c>
      <c r="J71" s="71"/>
    </row>
    <row r="72" spans="1:10" s="35" customFormat="1" x14ac:dyDescent="0.25">
      <c r="A72" s="94" t="s">
        <v>60</v>
      </c>
      <c r="B72" s="76" t="s">
        <v>114</v>
      </c>
      <c r="C72" s="77">
        <v>750</v>
      </c>
      <c r="G72" s="35" t="s">
        <v>59</v>
      </c>
      <c r="J72" s="71"/>
    </row>
    <row r="73" spans="1:10" s="35" customFormat="1" x14ac:dyDescent="0.25">
      <c r="A73" s="94" t="s">
        <v>61</v>
      </c>
      <c r="B73" s="76" t="s">
        <v>115</v>
      </c>
      <c r="C73" s="77">
        <v>850</v>
      </c>
      <c r="J73" s="71"/>
    </row>
    <row r="74" spans="1:10" s="35" customFormat="1" x14ac:dyDescent="0.25">
      <c r="A74" s="94" t="s">
        <v>62</v>
      </c>
      <c r="B74" s="76" t="s">
        <v>116</v>
      </c>
      <c r="C74" s="77">
        <v>950</v>
      </c>
      <c r="J74" s="71"/>
    </row>
    <row r="75" spans="1:10" s="35" customFormat="1" x14ac:dyDescent="0.25">
      <c r="A75" s="94" t="s">
        <v>63</v>
      </c>
      <c r="B75" s="76" t="s">
        <v>117</v>
      </c>
      <c r="C75" s="77">
        <v>1000</v>
      </c>
      <c r="J75" s="71"/>
    </row>
    <row r="76" spans="1:10" s="35" customFormat="1" x14ac:dyDescent="0.25">
      <c r="A76" s="94" t="s">
        <v>64</v>
      </c>
      <c r="B76" s="76" t="s">
        <v>118</v>
      </c>
      <c r="C76" s="77">
        <v>1050</v>
      </c>
      <c r="J76" s="71"/>
    </row>
    <row r="77" spans="1:10" s="35" customFormat="1" x14ac:dyDescent="0.25">
      <c r="A77" s="94" t="s">
        <v>65</v>
      </c>
      <c r="B77" s="76" t="s">
        <v>119</v>
      </c>
      <c r="C77" s="77">
        <v>1100</v>
      </c>
      <c r="J77" s="71"/>
    </row>
    <row r="78" spans="1:10" s="35" customFormat="1" ht="15.75" thickBot="1" x14ac:dyDescent="0.3">
      <c r="A78" s="97" t="s">
        <v>104</v>
      </c>
      <c r="B78" s="79" t="s">
        <v>120</v>
      </c>
      <c r="C78" s="98">
        <v>1200</v>
      </c>
      <c r="J78" s="71"/>
    </row>
    <row r="79" spans="1:10" s="35" customFormat="1" ht="24.75" customHeight="1" x14ac:dyDescent="0.25">
      <c r="A79" s="175" t="s">
        <v>66</v>
      </c>
      <c r="B79" s="176"/>
      <c r="C79" s="176"/>
      <c r="D79" s="176"/>
      <c r="E79" s="176"/>
      <c r="F79" s="176"/>
      <c r="G79" s="176"/>
      <c r="H79" s="176"/>
      <c r="I79" s="176"/>
      <c r="J79" s="71"/>
    </row>
    <row r="80" spans="1:10" s="35" customFormat="1" x14ac:dyDescent="0.25">
      <c r="A80" s="113" t="s">
        <v>74</v>
      </c>
      <c r="B80" s="114"/>
      <c r="C80" s="114"/>
      <c r="D80" s="114"/>
      <c r="E80" s="115"/>
      <c r="F80" s="115"/>
      <c r="G80" s="115"/>
      <c r="H80" s="115"/>
      <c r="I80" s="115"/>
      <c r="J80" s="116"/>
    </row>
    <row r="81" spans="1:10" s="35" customFormat="1" x14ac:dyDescent="0.25">
      <c r="A81" s="113" t="s">
        <v>75</v>
      </c>
      <c r="B81" s="114"/>
      <c r="C81" s="114"/>
      <c r="D81" s="114"/>
      <c r="E81" s="115"/>
      <c r="F81" s="115"/>
      <c r="G81" s="115"/>
      <c r="H81" s="115"/>
      <c r="I81" s="115"/>
      <c r="J81" s="116"/>
    </row>
    <row r="82" spans="1:10" s="35" customFormat="1" x14ac:dyDescent="0.25">
      <c r="A82" s="113" t="s">
        <v>67</v>
      </c>
      <c r="B82" s="114"/>
      <c r="C82" s="114"/>
      <c r="D82" s="114"/>
      <c r="E82" s="115"/>
      <c r="F82" s="115"/>
      <c r="G82" s="115"/>
      <c r="H82" s="115"/>
      <c r="I82" s="115"/>
      <c r="J82" s="116"/>
    </row>
    <row r="83" spans="1:10" s="35" customFormat="1" ht="15" customHeight="1" x14ac:dyDescent="0.25">
      <c r="A83" s="168" t="s">
        <v>79</v>
      </c>
      <c r="B83" s="169"/>
      <c r="C83" s="169"/>
      <c r="D83" s="169"/>
      <c r="E83" s="169"/>
      <c r="F83" s="169"/>
      <c r="G83" s="169"/>
      <c r="H83" s="169"/>
      <c r="I83" s="169"/>
      <c r="J83" s="170"/>
    </row>
    <row r="84" spans="1:10" s="35" customFormat="1" ht="76.5" customHeight="1" x14ac:dyDescent="0.25">
      <c r="A84" s="168" t="s">
        <v>76</v>
      </c>
      <c r="B84" s="169"/>
      <c r="C84" s="169"/>
      <c r="D84" s="169"/>
      <c r="E84" s="169"/>
      <c r="F84" s="169"/>
      <c r="G84" s="169"/>
      <c r="H84" s="169"/>
      <c r="I84" s="169"/>
      <c r="J84" s="170"/>
    </row>
    <row r="85" spans="1:10" s="35" customFormat="1" x14ac:dyDescent="0.25">
      <c r="A85" s="113" t="s">
        <v>68</v>
      </c>
      <c r="B85" s="114"/>
      <c r="C85" s="114"/>
      <c r="D85" s="114"/>
      <c r="E85" s="114"/>
      <c r="F85" s="115"/>
      <c r="G85" s="115"/>
      <c r="H85" s="114"/>
      <c r="I85" s="115"/>
      <c r="J85" s="116"/>
    </row>
    <row r="86" spans="1:10" s="35" customFormat="1" x14ac:dyDescent="0.25">
      <c r="A86" s="113" t="s">
        <v>69</v>
      </c>
      <c r="B86" s="114"/>
      <c r="C86" s="114"/>
      <c r="D86" s="114"/>
      <c r="E86" s="114"/>
      <c r="F86" s="115"/>
      <c r="G86" s="115"/>
      <c r="H86" s="115"/>
      <c r="I86" s="114"/>
      <c r="J86" s="116"/>
    </row>
    <row r="87" spans="1:10" s="35" customFormat="1" x14ac:dyDescent="0.25">
      <c r="A87" s="113" t="s">
        <v>70</v>
      </c>
      <c r="B87" s="114"/>
      <c r="C87" s="114"/>
      <c r="D87" s="114"/>
      <c r="E87" s="114"/>
      <c r="F87" s="115"/>
      <c r="G87" s="115"/>
      <c r="H87" s="115"/>
      <c r="I87" s="114"/>
      <c r="J87" s="116"/>
    </row>
    <row r="88" spans="1:10" s="35" customFormat="1" x14ac:dyDescent="0.25">
      <c r="A88" s="113" t="s">
        <v>71</v>
      </c>
      <c r="B88" s="114"/>
      <c r="C88" s="114"/>
      <c r="D88" s="114"/>
      <c r="E88" s="114"/>
      <c r="F88" s="115"/>
      <c r="G88" s="115"/>
      <c r="H88" s="115"/>
      <c r="I88" s="114"/>
      <c r="J88" s="116"/>
    </row>
    <row r="89" spans="1:10" s="103" customFormat="1" x14ac:dyDescent="0.25">
      <c r="A89" s="113" t="s">
        <v>70</v>
      </c>
      <c r="B89" s="114"/>
      <c r="C89" s="114"/>
      <c r="D89" s="114"/>
      <c r="E89" s="114"/>
      <c r="F89" s="115"/>
      <c r="G89" s="115"/>
      <c r="H89" s="115"/>
      <c r="I89" s="114"/>
      <c r="J89" s="116"/>
    </row>
    <row r="90" spans="1:10" s="103" customFormat="1" x14ac:dyDescent="0.25">
      <c r="A90" s="113" t="s">
        <v>71</v>
      </c>
      <c r="B90" s="114"/>
      <c r="C90" s="114"/>
      <c r="D90" s="114"/>
      <c r="E90" s="114"/>
      <c r="F90" s="115"/>
      <c r="G90" s="115"/>
      <c r="H90" s="115"/>
      <c r="I90" s="114"/>
      <c r="J90" s="116"/>
    </row>
    <row r="91" spans="1:10" s="103" customFormat="1" ht="15.75" thickBot="1" x14ac:dyDescent="0.3">
      <c r="A91" s="117" t="s">
        <v>72</v>
      </c>
      <c r="B91" s="118"/>
      <c r="C91" s="118"/>
      <c r="D91" s="118"/>
      <c r="E91" s="119"/>
      <c r="F91" s="119"/>
      <c r="G91" s="119"/>
      <c r="H91" s="119"/>
      <c r="I91" s="118"/>
      <c r="J91" s="120"/>
    </row>
  </sheetData>
  <autoFilter ref="A7:J91"/>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112" zoomScale="115" zoomScaleNormal="115" workbookViewId="0">
      <selection activeCell="A112" sqref="A1:XFD1048576"/>
    </sheetView>
  </sheetViews>
  <sheetFormatPr defaultColWidth="9.140625" defaultRowHeight="15" x14ac:dyDescent="0.25"/>
  <cols>
    <col min="1" max="1" width="27.42578125" style="34" customWidth="1"/>
    <col min="2" max="2" width="14.140625" style="34" bestFit="1" customWidth="1"/>
    <col min="3" max="3" width="10.85546875" style="34" bestFit="1" customWidth="1"/>
    <col min="4" max="4" width="15.7109375" style="34" bestFit="1" customWidth="1"/>
    <col min="5" max="5" width="15.42578125" style="34" bestFit="1" customWidth="1"/>
    <col min="6" max="9" width="9.140625" style="34"/>
    <col min="10" max="10" width="10.5703125" style="34" bestFit="1" customWidth="1"/>
    <col min="11" max="16384" width="9.140625" style="34"/>
  </cols>
  <sheetData>
    <row r="1" spans="1:10" x14ac:dyDescent="0.25">
      <c r="A1" s="171"/>
      <c r="B1" s="172"/>
      <c r="C1" s="172"/>
      <c r="D1" s="172"/>
      <c r="E1" s="172"/>
      <c r="F1" s="172"/>
      <c r="G1" s="172"/>
      <c r="H1" s="172"/>
      <c r="I1" s="172"/>
      <c r="J1" s="49"/>
    </row>
    <row r="2" spans="1:10" x14ac:dyDescent="0.25">
      <c r="A2" s="173"/>
      <c r="B2" s="156"/>
      <c r="C2" s="156"/>
      <c r="D2" s="156"/>
      <c r="E2" s="156"/>
      <c r="F2" s="156"/>
      <c r="G2" s="156"/>
      <c r="H2" s="156"/>
      <c r="I2" s="156"/>
      <c r="J2" s="50"/>
    </row>
    <row r="3" spans="1:10" x14ac:dyDescent="0.25">
      <c r="A3" s="174"/>
      <c r="B3" s="157"/>
      <c r="C3" s="157"/>
      <c r="D3" s="157"/>
      <c r="E3" s="157"/>
      <c r="F3" s="157"/>
      <c r="G3" s="157"/>
      <c r="H3" s="157"/>
      <c r="I3" s="157"/>
      <c r="J3" s="50"/>
    </row>
    <row r="4" spans="1:10" x14ac:dyDescent="0.25">
      <c r="A4" s="174" t="s">
        <v>0</v>
      </c>
      <c r="B4" s="157"/>
      <c r="C4" s="157"/>
      <c r="D4" s="157"/>
      <c r="E4" s="157"/>
      <c r="F4" s="157"/>
      <c r="G4" s="157"/>
      <c r="H4" s="157"/>
      <c r="I4" s="157"/>
      <c r="J4" s="50"/>
    </row>
    <row r="5" spans="1:10" x14ac:dyDescent="0.25">
      <c r="A5" s="174" t="s">
        <v>125</v>
      </c>
      <c r="B5" s="157"/>
      <c r="C5" s="157"/>
      <c r="D5" s="157"/>
      <c r="E5" s="157"/>
      <c r="F5" s="157"/>
      <c r="G5" s="157"/>
      <c r="H5" s="157"/>
      <c r="I5" s="157"/>
      <c r="J5" s="50"/>
    </row>
    <row r="6" spans="1:10" ht="15.75" thickBot="1" x14ac:dyDescent="0.3">
      <c r="A6" s="157" t="s">
        <v>127</v>
      </c>
      <c r="B6" s="157"/>
      <c r="C6" s="157"/>
      <c r="D6" s="157"/>
      <c r="E6" s="157"/>
      <c r="F6" s="157"/>
      <c r="G6" s="157"/>
      <c r="H6" s="157"/>
      <c r="I6" s="157"/>
      <c r="J6" s="51"/>
    </row>
    <row r="7" spans="1:10" ht="45.75" thickBot="1" x14ac:dyDescent="0.3">
      <c r="A7" s="144" t="s">
        <v>126</v>
      </c>
      <c r="B7" s="143" t="s">
        <v>3</v>
      </c>
      <c r="C7" s="149"/>
      <c r="D7" s="155" t="s">
        <v>2</v>
      </c>
      <c r="E7" s="155"/>
      <c r="F7" s="121" t="s">
        <v>4</v>
      </c>
      <c r="G7" s="122" t="s">
        <v>5</v>
      </c>
      <c r="H7" s="121" t="s">
        <v>6</v>
      </c>
      <c r="I7" s="121" t="s">
        <v>7</v>
      </c>
      <c r="J7" s="123" t="s">
        <v>8</v>
      </c>
    </row>
    <row r="8" spans="1:10" x14ac:dyDescent="0.25">
      <c r="A8" s="63" t="s">
        <v>13</v>
      </c>
      <c r="B8" s="63" t="s">
        <v>10</v>
      </c>
      <c r="C8" s="63" t="s">
        <v>9</v>
      </c>
      <c r="D8" s="63" t="s">
        <v>11</v>
      </c>
      <c r="E8" s="63" t="s">
        <v>12</v>
      </c>
      <c r="F8" s="63">
        <v>143499</v>
      </c>
      <c r="G8" s="63">
        <v>1100</v>
      </c>
      <c r="H8" s="63">
        <f t="shared" ref="H8:H45" si="0">F8-G8</f>
        <v>142399</v>
      </c>
      <c r="I8" s="63">
        <f t="shared" ref="I8:I45" si="1">H8*18%</f>
        <v>25631.82</v>
      </c>
      <c r="J8" s="89">
        <f>+H8+I8</f>
        <v>168030.82</v>
      </c>
    </row>
    <row r="9" spans="1:10" x14ac:dyDescent="0.25">
      <c r="A9" s="63" t="s">
        <v>13</v>
      </c>
      <c r="B9" s="63" t="s">
        <v>10</v>
      </c>
      <c r="C9" s="63" t="s">
        <v>29</v>
      </c>
      <c r="D9" s="63" t="s">
        <v>30</v>
      </c>
      <c r="E9" s="63" t="s">
        <v>31</v>
      </c>
      <c r="F9" s="63">
        <v>142699</v>
      </c>
      <c r="G9" s="63">
        <v>1100</v>
      </c>
      <c r="H9" s="63">
        <f t="shared" si="0"/>
        <v>141599</v>
      </c>
      <c r="I9" s="63">
        <f t="shared" si="1"/>
        <v>25487.82</v>
      </c>
      <c r="J9" s="89">
        <f t="shared" ref="J9:J26" si="2">+H9+I9</f>
        <v>167086.82</v>
      </c>
    </row>
    <row r="10" spans="1:10" x14ac:dyDescent="0.25">
      <c r="A10" s="63" t="s">
        <v>13</v>
      </c>
      <c r="B10" s="63" t="s">
        <v>10</v>
      </c>
      <c r="C10" s="63" t="s">
        <v>9</v>
      </c>
      <c r="D10" s="63" t="s">
        <v>14</v>
      </c>
      <c r="E10" s="63" t="s">
        <v>15</v>
      </c>
      <c r="F10" s="63">
        <v>142699</v>
      </c>
      <c r="G10" s="63">
        <v>1100</v>
      </c>
      <c r="H10" s="63">
        <f t="shared" si="0"/>
        <v>141599</v>
      </c>
      <c r="I10" s="63">
        <f t="shared" si="1"/>
        <v>25487.82</v>
      </c>
      <c r="J10" s="89">
        <f t="shared" si="2"/>
        <v>167086.82</v>
      </c>
    </row>
    <row r="11" spans="1:10" x14ac:dyDescent="0.25">
      <c r="A11" s="63" t="s">
        <v>13</v>
      </c>
      <c r="B11" s="63" t="s">
        <v>10</v>
      </c>
      <c r="C11" s="63" t="s">
        <v>29</v>
      </c>
      <c r="D11" s="63" t="s">
        <v>32</v>
      </c>
      <c r="E11" s="63" t="s">
        <v>33</v>
      </c>
      <c r="F11" s="63">
        <v>141899</v>
      </c>
      <c r="G11" s="63">
        <v>1100</v>
      </c>
      <c r="H11" s="63">
        <f t="shared" si="0"/>
        <v>140799</v>
      </c>
      <c r="I11" s="63">
        <f t="shared" si="1"/>
        <v>25343.82</v>
      </c>
      <c r="J11" s="89">
        <f t="shared" si="2"/>
        <v>166142.82</v>
      </c>
    </row>
    <row r="12" spans="1:10" x14ac:dyDescent="0.25">
      <c r="A12" s="63" t="s">
        <v>13</v>
      </c>
      <c r="B12" s="63" t="s">
        <v>16</v>
      </c>
      <c r="C12" s="63" t="s">
        <v>9</v>
      </c>
      <c r="D12" s="63" t="s">
        <v>17</v>
      </c>
      <c r="E12" s="63" t="s">
        <v>18</v>
      </c>
      <c r="F12" s="63">
        <v>142309</v>
      </c>
      <c r="G12" s="63">
        <v>1100</v>
      </c>
      <c r="H12" s="63">
        <f t="shared" si="0"/>
        <v>141209</v>
      </c>
      <c r="I12" s="63">
        <f t="shared" si="1"/>
        <v>25417.62</v>
      </c>
      <c r="J12" s="89">
        <f t="shared" si="2"/>
        <v>166626.62</v>
      </c>
    </row>
    <row r="13" spans="1:10" x14ac:dyDescent="0.25">
      <c r="A13" s="63" t="s">
        <v>13</v>
      </c>
      <c r="B13" s="63" t="s">
        <v>16</v>
      </c>
      <c r="C13" s="63" t="s">
        <v>29</v>
      </c>
      <c r="D13" s="63" t="s">
        <v>34</v>
      </c>
      <c r="E13" s="63" t="s">
        <v>35</v>
      </c>
      <c r="F13" s="63">
        <v>141509</v>
      </c>
      <c r="G13" s="63">
        <v>1100</v>
      </c>
      <c r="H13" s="63">
        <f t="shared" si="0"/>
        <v>140409</v>
      </c>
      <c r="I13" s="63">
        <f t="shared" si="1"/>
        <v>25273.62</v>
      </c>
      <c r="J13" s="89">
        <f t="shared" si="2"/>
        <v>165682.62</v>
      </c>
    </row>
    <row r="14" spans="1:10" x14ac:dyDescent="0.25">
      <c r="A14" s="63" t="s">
        <v>13</v>
      </c>
      <c r="B14" s="63" t="s">
        <v>16</v>
      </c>
      <c r="C14" s="63" t="s">
        <v>9</v>
      </c>
      <c r="D14" s="63" t="s">
        <v>19</v>
      </c>
      <c r="E14" s="63" t="s">
        <v>20</v>
      </c>
      <c r="F14" s="63">
        <v>144569</v>
      </c>
      <c r="G14" s="63">
        <v>1100</v>
      </c>
      <c r="H14" s="63">
        <f t="shared" si="0"/>
        <v>143469</v>
      </c>
      <c r="I14" s="63">
        <f t="shared" si="1"/>
        <v>25824.42</v>
      </c>
      <c r="J14" s="89">
        <f t="shared" si="2"/>
        <v>169293.41999999998</v>
      </c>
    </row>
    <row r="15" spans="1:10" x14ac:dyDescent="0.25">
      <c r="A15" s="63" t="s">
        <v>13</v>
      </c>
      <c r="B15" s="63" t="s">
        <v>16</v>
      </c>
      <c r="C15" s="63" t="s">
        <v>99</v>
      </c>
      <c r="D15" s="63" t="s">
        <v>100</v>
      </c>
      <c r="E15" s="63" t="s">
        <v>101</v>
      </c>
      <c r="F15" s="63">
        <v>143769</v>
      </c>
      <c r="G15" s="63">
        <v>1100</v>
      </c>
      <c r="H15" s="63">
        <f t="shared" si="0"/>
        <v>142669</v>
      </c>
      <c r="I15" s="63">
        <f t="shared" si="1"/>
        <v>25680.42</v>
      </c>
      <c r="J15" s="89">
        <f t="shared" si="2"/>
        <v>168349.41999999998</v>
      </c>
    </row>
    <row r="16" spans="1:10" x14ac:dyDescent="0.25">
      <c r="A16" s="63" t="s">
        <v>13</v>
      </c>
      <c r="B16" s="63" t="s">
        <v>21</v>
      </c>
      <c r="C16" s="63" t="s">
        <v>9</v>
      </c>
      <c r="D16" s="63" t="s">
        <v>22</v>
      </c>
      <c r="E16" s="63" t="s">
        <v>23</v>
      </c>
      <c r="F16" s="63">
        <v>144355</v>
      </c>
      <c r="G16" s="63">
        <v>1100</v>
      </c>
      <c r="H16" s="63">
        <f t="shared" si="0"/>
        <v>143255</v>
      </c>
      <c r="I16" s="63">
        <f t="shared" si="1"/>
        <v>25785.899999999998</v>
      </c>
      <c r="J16" s="89">
        <f t="shared" si="2"/>
        <v>169040.9</v>
      </c>
    </row>
    <row r="17" spans="1:10" x14ac:dyDescent="0.25">
      <c r="A17" s="63" t="s">
        <v>13</v>
      </c>
      <c r="B17" s="63" t="s">
        <v>21</v>
      </c>
      <c r="C17" s="63" t="s">
        <v>29</v>
      </c>
      <c r="D17" s="63" t="s">
        <v>36</v>
      </c>
      <c r="E17" s="63" t="s">
        <v>37</v>
      </c>
      <c r="F17" s="63">
        <v>143555</v>
      </c>
      <c r="G17" s="63">
        <v>1100</v>
      </c>
      <c r="H17" s="63">
        <f t="shared" si="0"/>
        <v>142455</v>
      </c>
      <c r="I17" s="63">
        <f t="shared" si="1"/>
        <v>25641.899999999998</v>
      </c>
      <c r="J17" s="89">
        <f t="shared" si="2"/>
        <v>168096.9</v>
      </c>
    </row>
    <row r="18" spans="1:10" x14ac:dyDescent="0.25">
      <c r="A18" s="63" t="s">
        <v>13</v>
      </c>
      <c r="B18" s="63" t="s">
        <v>122</v>
      </c>
      <c r="C18" s="63" t="s">
        <v>9</v>
      </c>
      <c r="D18" s="63" t="s">
        <v>123</v>
      </c>
      <c r="E18" s="63" t="s">
        <v>124</v>
      </c>
      <c r="F18" s="63">
        <v>140899</v>
      </c>
      <c r="G18" s="63">
        <v>1100</v>
      </c>
      <c r="H18" s="63">
        <f t="shared" si="0"/>
        <v>139799</v>
      </c>
      <c r="I18" s="63">
        <f t="shared" si="1"/>
        <v>25163.82</v>
      </c>
      <c r="J18" s="89">
        <f t="shared" si="2"/>
        <v>164962.82</v>
      </c>
    </row>
    <row r="19" spans="1:10" x14ac:dyDescent="0.25">
      <c r="A19" s="63" t="s">
        <v>13</v>
      </c>
      <c r="B19" s="63" t="s">
        <v>42</v>
      </c>
      <c r="C19" s="63" t="s">
        <v>9</v>
      </c>
      <c r="D19" s="63" t="s">
        <v>24</v>
      </c>
      <c r="E19" s="63" t="s">
        <v>25</v>
      </c>
      <c r="F19" s="63">
        <v>146213</v>
      </c>
      <c r="G19" s="63">
        <v>1100</v>
      </c>
      <c r="H19" s="63">
        <f t="shared" si="0"/>
        <v>145113</v>
      </c>
      <c r="I19" s="63">
        <f t="shared" si="1"/>
        <v>26120.34</v>
      </c>
      <c r="J19" s="89">
        <f t="shared" si="2"/>
        <v>171233.34</v>
      </c>
    </row>
    <row r="20" spans="1:10" x14ac:dyDescent="0.25">
      <c r="A20" s="63" t="s">
        <v>13</v>
      </c>
      <c r="B20" s="63" t="s">
        <v>42</v>
      </c>
      <c r="C20" s="63" t="s">
        <v>29</v>
      </c>
      <c r="D20" s="63" t="s">
        <v>40</v>
      </c>
      <c r="E20" s="63" t="s">
        <v>41</v>
      </c>
      <c r="F20" s="63">
        <v>145413</v>
      </c>
      <c r="G20" s="63">
        <v>1100</v>
      </c>
      <c r="H20" s="63">
        <f t="shared" si="0"/>
        <v>144313</v>
      </c>
      <c r="I20" s="63">
        <f t="shared" si="1"/>
        <v>25976.34</v>
      </c>
      <c r="J20" s="89">
        <f t="shared" si="2"/>
        <v>170289.34</v>
      </c>
    </row>
    <row r="21" spans="1:10" x14ac:dyDescent="0.25">
      <c r="A21" s="63" t="s">
        <v>13</v>
      </c>
      <c r="B21" s="63" t="s">
        <v>26</v>
      </c>
      <c r="C21" s="63" t="s">
        <v>9</v>
      </c>
      <c r="D21" s="63" t="s">
        <v>27</v>
      </c>
      <c r="E21" s="63" t="s">
        <v>28</v>
      </c>
      <c r="F21" s="63">
        <v>145052</v>
      </c>
      <c r="G21" s="63">
        <v>1100</v>
      </c>
      <c r="H21" s="63">
        <f t="shared" si="0"/>
        <v>143952</v>
      </c>
      <c r="I21" s="63">
        <f t="shared" si="1"/>
        <v>25911.360000000001</v>
      </c>
      <c r="J21" s="89">
        <f t="shared" si="2"/>
        <v>169863.36</v>
      </c>
    </row>
    <row r="22" spans="1:10" x14ac:dyDescent="0.25">
      <c r="A22" s="63" t="s">
        <v>13</v>
      </c>
      <c r="B22" s="63" t="s">
        <v>26</v>
      </c>
      <c r="C22" s="63" t="s">
        <v>29</v>
      </c>
      <c r="D22" s="63" t="s">
        <v>38</v>
      </c>
      <c r="E22" s="63" t="s">
        <v>39</v>
      </c>
      <c r="F22" s="63">
        <v>144252</v>
      </c>
      <c r="G22" s="63">
        <v>1100</v>
      </c>
      <c r="H22" s="63">
        <f t="shared" si="0"/>
        <v>143152</v>
      </c>
      <c r="I22" s="63">
        <f t="shared" si="1"/>
        <v>25767.360000000001</v>
      </c>
      <c r="J22" s="89">
        <f t="shared" si="2"/>
        <v>168919.36</v>
      </c>
    </row>
    <row r="23" spans="1:10" x14ac:dyDescent="0.25">
      <c r="A23" s="63" t="s">
        <v>13</v>
      </c>
      <c r="B23" s="63" t="s">
        <v>102</v>
      </c>
      <c r="C23" s="63" t="s">
        <v>91</v>
      </c>
      <c r="D23" s="63" t="s">
        <v>105</v>
      </c>
      <c r="E23" s="63" t="s">
        <v>92</v>
      </c>
      <c r="F23" s="63">
        <v>137509</v>
      </c>
      <c r="G23" s="63">
        <v>0</v>
      </c>
      <c r="H23" s="63">
        <f t="shared" si="0"/>
        <v>137509</v>
      </c>
      <c r="I23" s="63">
        <f t="shared" si="1"/>
        <v>24751.62</v>
      </c>
      <c r="J23" s="89">
        <f t="shared" si="2"/>
        <v>162260.62</v>
      </c>
    </row>
    <row r="24" spans="1:10" x14ac:dyDescent="0.25">
      <c r="A24" s="63" t="s">
        <v>13</v>
      </c>
      <c r="B24" s="63" t="s">
        <v>102</v>
      </c>
      <c r="C24" s="63" t="s">
        <v>93</v>
      </c>
      <c r="D24" s="63" t="s">
        <v>106</v>
      </c>
      <c r="E24" s="63" t="s">
        <v>94</v>
      </c>
      <c r="F24" s="63">
        <v>136709</v>
      </c>
      <c r="G24" s="63">
        <v>0</v>
      </c>
      <c r="H24" s="63">
        <f t="shared" si="0"/>
        <v>136709</v>
      </c>
      <c r="I24" s="63">
        <f t="shared" si="1"/>
        <v>24607.62</v>
      </c>
      <c r="J24" s="89">
        <f t="shared" si="2"/>
        <v>161316.62</v>
      </c>
    </row>
    <row r="25" spans="1:10" x14ac:dyDescent="0.25">
      <c r="A25" s="63" t="s">
        <v>13</v>
      </c>
      <c r="B25" s="63" t="s">
        <v>102</v>
      </c>
      <c r="C25" s="63" t="s">
        <v>95</v>
      </c>
      <c r="D25" s="63" t="s">
        <v>107</v>
      </c>
      <c r="E25" s="63" t="s">
        <v>96</v>
      </c>
      <c r="F25" s="63">
        <v>136709</v>
      </c>
      <c r="G25" s="63">
        <v>0</v>
      </c>
      <c r="H25" s="63">
        <f t="shared" si="0"/>
        <v>136709</v>
      </c>
      <c r="I25" s="63">
        <f t="shared" si="1"/>
        <v>24607.62</v>
      </c>
      <c r="J25" s="89">
        <f t="shared" si="2"/>
        <v>161316.62</v>
      </c>
    </row>
    <row r="26" spans="1:10" x14ac:dyDescent="0.25">
      <c r="A26" s="63" t="s">
        <v>13</v>
      </c>
      <c r="B26" s="63" t="s">
        <v>102</v>
      </c>
      <c r="C26" s="63" t="s">
        <v>97</v>
      </c>
      <c r="D26" s="63" t="s">
        <v>108</v>
      </c>
      <c r="E26" s="63" t="s">
        <v>98</v>
      </c>
      <c r="F26" s="63">
        <v>138009</v>
      </c>
      <c r="G26" s="63">
        <v>0</v>
      </c>
      <c r="H26" s="63">
        <f t="shared" si="0"/>
        <v>138009</v>
      </c>
      <c r="I26" s="63">
        <f t="shared" si="1"/>
        <v>24841.62</v>
      </c>
      <c r="J26" s="89">
        <f t="shared" si="2"/>
        <v>162850.62</v>
      </c>
    </row>
    <row r="27" spans="1:10" s="35" customFormat="1" x14ac:dyDescent="0.25">
      <c r="A27" s="63" t="s">
        <v>81</v>
      </c>
      <c r="B27" s="63" t="s">
        <v>10</v>
      </c>
      <c r="C27" s="63" t="s">
        <v>9</v>
      </c>
      <c r="D27" s="63" t="s">
        <v>11</v>
      </c>
      <c r="E27" s="63" t="s">
        <v>12</v>
      </c>
      <c r="F27" s="63">
        <v>143937</v>
      </c>
      <c r="G27" s="63">
        <v>1100</v>
      </c>
      <c r="H27" s="63">
        <f t="shared" si="0"/>
        <v>142837</v>
      </c>
      <c r="I27" s="63">
        <f t="shared" si="1"/>
        <v>25710.66</v>
      </c>
      <c r="J27" s="89">
        <f t="shared" ref="J27:J45" si="3">H27+I27</f>
        <v>168547.66</v>
      </c>
    </row>
    <row r="28" spans="1:10" s="35" customFormat="1" x14ac:dyDescent="0.25">
      <c r="A28" s="63" t="s">
        <v>81</v>
      </c>
      <c r="B28" s="63" t="s">
        <v>10</v>
      </c>
      <c r="C28" s="63" t="s">
        <v>29</v>
      </c>
      <c r="D28" s="63" t="s">
        <v>30</v>
      </c>
      <c r="E28" s="63" t="s">
        <v>31</v>
      </c>
      <c r="F28" s="63">
        <v>143137</v>
      </c>
      <c r="G28" s="63">
        <v>1100</v>
      </c>
      <c r="H28" s="63">
        <f t="shared" si="0"/>
        <v>142037</v>
      </c>
      <c r="I28" s="63">
        <f t="shared" si="1"/>
        <v>25566.66</v>
      </c>
      <c r="J28" s="89">
        <f t="shared" si="3"/>
        <v>167603.66</v>
      </c>
    </row>
    <row r="29" spans="1:10" s="35" customFormat="1" x14ac:dyDescent="0.25">
      <c r="A29" s="63" t="s">
        <v>81</v>
      </c>
      <c r="B29" s="63" t="s">
        <v>10</v>
      </c>
      <c r="C29" s="63" t="s">
        <v>9</v>
      </c>
      <c r="D29" s="63" t="s">
        <v>14</v>
      </c>
      <c r="E29" s="63" t="s">
        <v>15</v>
      </c>
      <c r="F29" s="63">
        <v>143137</v>
      </c>
      <c r="G29" s="63">
        <v>1100</v>
      </c>
      <c r="H29" s="63">
        <f t="shared" si="0"/>
        <v>142037</v>
      </c>
      <c r="I29" s="63">
        <f t="shared" si="1"/>
        <v>25566.66</v>
      </c>
      <c r="J29" s="89">
        <f t="shared" si="3"/>
        <v>167603.66</v>
      </c>
    </row>
    <row r="30" spans="1:10" s="35" customFormat="1" x14ac:dyDescent="0.25">
      <c r="A30" s="63" t="s">
        <v>81</v>
      </c>
      <c r="B30" s="63" t="s">
        <v>10</v>
      </c>
      <c r="C30" s="63" t="s">
        <v>29</v>
      </c>
      <c r="D30" s="63" t="s">
        <v>32</v>
      </c>
      <c r="E30" s="63" t="s">
        <v>33</v>
      </c>
      <c r="F30" s="63">
        <v>142337</v>
      </c>
      <c r="G30" s="63">
        <v>1100</v>
      </c>
      <c r="H30" s="63">
        <f t="shared" si="0"/>
        <v>141237</v>
      </c>
      <c r="I30" s="63">
        <f t="shared" si="1"/>
        <v>25422.66</v>
      </c>
      <c r="J30" s="89">
        <f t="shared" si="3"/>
        <v>166659.66</v>
      </c>
    </row>
    <row r="31" spans="1:10" s="35" customFormat="1" x14ac:dyDescent="0.25">
      <c r="A31" s="63" t="s">
        <v>81</v>
      </c>
      <c r="B31" s="63" t="s">
        <v>16</v>
      </c>
      <c r="C31" s="63" t="s">
        <v>9</v>
      </c>
      <c r="D31" s="63" t="s">
        <v>17</v>
      </c>
      <c r="E31" s="63" t="s">
        <v>18</v>
      </c>
      <c r="F31" s="63">
        <v>143193</v>
      </c>
      <c r="G31" s="63">
        <v>1100</v>
      </c>
      <c r="H31" s="63">
        <f t="shared" si="0"/>
        <v>142093</v>
      </c>
      <c r="I31" s="63">
        <f t="shared" si="1"/>
        <v>25576.739999999998</v>
      </c>
      <c r="J31" s="89">
        <f t="shared" si="3"/>
        <v>167669.74</v>
      </c>
    </row>
    <row r="32" spans="1:10" s="35" customFormat="1" ht="14.25" customHeight="1" x14ac:dyDescent="0.25">
      <c r="A32" s="63" t="s">
        <v>81</v>
      </c>
      <c r="B32" s="63" t="s">
        <v>16</v>
      </c>
      <c r="C32" s="63" t="s">
        <v>29</v>
      </c>
      <c r="D32" s="63" t="s">
        <v>34</v>
      </c>
      <c r="E32" s="63" t="s">
        <v>35</v>
      </c>
      <c r="F32" s="63">
        <v>142393</v>
      </c>
      <c r="G32" s="63">
        <v>1100</v>
      </c>
      <c r="H32" s="63">
        <f t="shared" si="0"/>
        <v>141293</v>
      </c>
      <c r="I32" s="63">
        <f t="shared" si="1"/>
        <v>25432.739999999998</v>
      </c>
      <c r="J32" s="89">
        <f t="shared" si="3"/>
        <v>166725.74</v>
      </c>
    </row>
    <row r="33" spans="1:10" s="35" customFormat="1" x14ac:dyDescent="0.25">
      <c r="A33" s="63" t="s">
        <v>81</v>
      </c>
      <c r="B33" s="63" t="s">
        <v>16</v>
      </c>
      <c r="C33" s="63" t="s">
        <v>9</v>
      </c>
      <c r="D33" s="63" t="s">
        <v>19</v>
      </c>
      <c r="E33" s="63" t="s">
        <v>20</v>
      </c>
      <c r="F33" s="63">
        <v>145170</v>
      </c>
      <c r="G33" s="63">
        <v>1100</v>
      </c>
      <c r="H33" s="63">
        <f t="shared" si="0"/>
        <v>144070</v>
      </c>
      <c r="I33" s="63">
        <f t="shared" si="1"/>
        <v>25932.6</v>
      </c>
      <c r="J33" s="89">
        <f t="shared" si="3"/>
        <v>170002.6</v>
      </c>
    </row>
    <row r="34" spans="1:10" s="35" customFormat="1" x14ac:dyDescent="0.25">
      <c r="A34" s="63" t="s">
        <v>81</v>
      </c>
      <c r="B34" s="63" t="s">
        <v>16</v>
      </c>
      <c r="C34" s="63" t="s">
        <v>99</v>
      </c>
      <c r="D34" s="63" t="s">
        <v>100</v>
      </c>
      <c r="E34" s="63" t="s">
        <v>101</v>
      </c>
      <c r="F34" s="63">
        <v>144370</v>
      </c>
      <c r="G34" s="63">
        <v>1100</v>
      </c>
      <c r="H34" s="63">
        <f t="shared" si="0"/>
        <v>143270</v>
      </c>
      <c r="I34" s="63">
        <f t="shared" si="1"/>
        <v>25788.6</v>
      </c>
      <c r="J34" s="89">
        <f t="shared" si="3"/>
        <v>169058.6</v>
      </c>
    </row>
    <row r="35" spans="1:10" s="35" customFormat="1" x14ac:dyDescent="0.25">
      <c r="A35" s="63" t="s">
        <v>81</v>
      </c>
      <c r="B35" s="63" t="s">
        <v>21</v>
      </c>
      <c r="C35" s="63" t="s">
        <v>9</v>
      </c>
      <c r="D35" s="63" t="s">
        <v>22</v>
      </c>
      <c r="E35" s="63" t="s">
        <v>23</v>
      </c>
      <c r="F35" s="63">
        <v>145393</v>
      </c>
      <c r="G35" s="63">
        <v>1100</v>
      </c>
      <c r="H35" s="63">
        <f t="shared" si="0"/>
        <v>144293</v>
      </c>
      <c r="I35" s="63">
        <f t="shared" si="1"/>
        <v>25972.739999999998</v>
      </c>
      <c r="J35" s="89">
        <f t="shared" si="3"/>
        <v>170265.74</v>
      </c>
    </row>
    <row r="36" spans="1:10" s="35" customFormat="1" x14ac:dyDescent="0.25">
      <c r="A36" s="63" t="s">
        <v>81</v>
      </c>
      <c r="B36" s="63" t="s">
        <v>21</v>
      </c>
      <c r="C36" s="63" t="s">
        <v>29</v>
      </c>
      <c r="D36" s="63" t="s">
        <v>36</v>
      </c>
      <c r="E36" s="63" t="s">
        <v>37</v>
      </c>
      <c r="F36" s="63">
        <v>144593</v>
      </c>
      <c r="G36" s="63">
        <v>1100</v>
      </c>
      <c r="H36" s="63">
        <f t="shared" si="0"/>
        <v>143493</v>
      </c>
      <c r="I36" s="63">
        <f t="shared" si="1"/>
        <v>25828.739999999998</v>
      </c>
      <c r="J36" s="89">
        <f t="shared" si="3"/>
        <v>169321.74</v>
      </c>
    </row>
    <row r="37" spans="1:10" s="35" customFormat="1" x14ac:dyDescent="0.25">
      <c r="A37" s="63" t="s">
        <v>81</v>
      </c>
      <c r="B37" s="63" t="s">
        <v>122</v>
      </c>
      <c r="C37" s="63" t="s">
        <v>9</v>
      </c>
      <c r="D37" s="63" t="s">
        <v>123</v>
      </c>
      <c r="E37" s="63" t="s">
        <v>124</v>
      </c>
      <c r="F37" s="63">
        <v>141137</v>
      </c>
      <c r="G37" s="63">
        <v>1100</v>
      </c>
      <c r="H37" s="63">
        <f t="shared" si="0"/>
        <v>140037</v>
      </c>
      <c r="I37" s="63">
        <f t="shared" si="1"/>
        <v>25206.66</v>
      </c>
      <c r="J37" s="89">
        <f t="shared" si="3"/>
        <v>165243.66</v>
      </c>
    </row>
    <row r="38" spans="1:10" s="35" customFormat="1" x14ac:dyDescent="0.25">
      <c r="A38" s="63" t="s">
        <v>81</v>
      </c>
      <c r="B38" s="63" t="s">
        <v>42</v>
      </c>
      <c r="C38" s="63" t="s">
        <v>9</v>
      </c>
      <c r="D38" s="63" t="s">
        <v>24</v>
      </c>
      <c r="E38" s="63" t="s">
        <v>25</v>
      </c>
      <c r="F38" s="63">
        <v>146588</v>
      </c>
      <c r="G38" s="63">
        <v>1100</v>
      </c>
      <c r="H38" s="63">
        <f t="shared" si="0"/>
        <v>145488</v>
      </c>
      <c r="I38" s="63">
        <f t="shared" si="1"/>
        <v>26187.84</v>
      </c>
      <c r="J38" s="89">
        <f t="shared" si="3"/>
        <v>171675.84</v>
      </c>
    </row>
    <row r="39" spans="1:10" s="35" customFormat="1" x14ac:dyDescent="0.25">
      <c r="A39" s="63" t="s">
        <v>81</v>
      </c>
      <c r="B39" s="63" t="s">
        <v>42</v>
      </c>
      <c r="C39" s="63" t="s">
        <v>29</v>
      </c>
      <c r="D39" s="63" t="s">
        <v>40</v>
      </c>
      <c r="E39" s="63" t="s">
        <v>41</v>
      </c>
      <c r="F39" s="63">
        <v>145788</v>
      </c>
      <c r="G39" s="63">
        <v>1100</v>
      </c>
      <c r="H39" s="63">
        <f t="shared" si="0"/>
        <v>144688</v>
      </c>
      <c r="I39" s="63">
        <f t="shared" si="1"/>
        <v>26043.84</v>
      </c>
      <c r="J39" s="89">
        <f t="shared" si="3"/>
        <v>170731.84</v>
      </c>
    </row>
    <row r="40" spans="1:10" s="35" customFormat="1" x14ac:dyDescent="0.25">
      <c r="A40" s="63" t="s">
        <v>81</v>
      </c>
      <c r="B40" s="63" t="s">
        <v>26</v>
      </c>
      <c r="C40" s="63" t="s">
        <v>9</v>
      </c>
      <c r="D40" s="63" t="s">
        <v>27</v>
      </c>
      <c r="E40" s="63" t="s">
        <v>28</v>
      </c>
      <c r="F40" s="63">
        <v>145653</v>
      </c>
      <c r="G40" s="63">
        <v>1100</v>
      </c>
      <c r="H40" s="63">
        <f t="shared" si="0"/>
        <v>144553</v>
      </c>
      <c r="I40" s="63">
        <f t="shared" si="1"/>
        <v>26019.539999999997</v>
      </c>
      <c r="J40" s="89">
        <f t="shared" si="3"/>
        <v>170572.54</v>
      </c>
    </row>
    <row r="41" spans="1:10" s="35" customFormat="1" x14ac:dyDescent="0.25">
      <c r="A41" s="63" t="s">
        <v>81</v>
      </c>
      <c r="B41" s="63" t="s">
        <v>26</v>
      </c>
      <c r="C41" s="63" t="s">
        <v>29</v>
      </c>
      <c r="D41" s="63" t="s">
        <v>38</v>
      </c>
      <c r="E41" s="63" t="s">
        <v>39</v>
      </c>
      <c r="F41" s="63">
        <v>144853</v>
      </c>
      <c r="G41" s="63">
        <v>1100</v>
      </c>
      <c r="H41" s="63">
        <f t="shared" si="0"/>
        <v>143753</v>
      </c>
      <c r="I41" s="63">
        <f t="shared" si="1"/>
        <v>25875.539999999997</v>
      </c>
      <c r="J41" s="89">
        <f t="shared" si="3"/>
        <v>169628.54</v>
      </c>
    </row>
    <row r="42" spans="1:10" s="35" customFormat="1" x14ac:dyDescent="0.25">
      <c r="A42" s="63" t="s">
        <v>81</v>
      </c>
      <c r="B42" s="63" t="s">
        <v>102</v>
      </c>
      <c r="C42" s="63" t="s">
        <v>91</v>
      </c>
      <c r="D42" s="63" t="s">
        <v>105</v>
      </c>
      <c r="E42" s="63" t="s">
        <v>92</v>
      </c>
      <c r="F42" s="63">
        <v>138393</v>
      </c>
      <c r="G42" s="63">
        <v>0</v>
      </c>
      <c r="H42" s="63">
        <f t="shared" si="0"/>
        <v>138393</v>
      </c>
      <c r="I42" s="63">
        <f t="shared" si="1"/>
        <v>24910.739999999998</v>
      </c>
      <c r="J42" s="89">
        <f t="shared" si="3"/>
        <v>163303.74</v>
      </c>
    </row>
    <row r="43" spans="1:10" s="35" customFormat="1" x14ac:dyDescent="0.25">
      <c r="A43" s="63" t="s">
        <v>81</v>
      </c>
      <c r="B43" s="63" t="s">
        <v>102</v>
      </c>
      <c r="C43" s="63" t="s">
        <v>93</v>
      </c>
      <c r="D43" s="63" t="s">
        <v>106</v>
      </c>
      <c r="E43" s="63" t="s">
        <v>94</v>
      </c>
      <c r="F43" s="63">
        <v>137593</v>
      </c>
      <c r="G43" s="63">
        <v>0</v>
      </c>
      <c r="H43" s="63">
        <f t="shared" si="0"/>
        <v>137593</v>
      </c>
      <c r="I43" s="63">
        <f t="shared" si="1"/>
        <v>24766.739999999998</v>
      </c>
      <c r="J43" s="89">
        <f t="shared" si="3"/>
        <v>162359.74</v>
      </c>
    </row>
    <row r="44" spans="1:10" s="35" customFormat="1" x14ac:dyDescent="0.25">
      <c r="A44" s="63" t="s">
        <v>81</v>
      </c>
      <c r="B44" s="63" t="s">
        <v>102</v>
      </c>
      <c r="C44" s="63" t="s">
        <v>95</v>
      </c>
      <c r="D44" s="63" t="s">
        <v>107</v>
      </c>
      <c r="E44" s="63" t="s">
        <v>96</v>
      </c>
      <c r="F44" s="63">
        <v>137593</v>
      </c>
      <c r="G44" s="63">
        <v>0</v>
      </c>
      <c r="H44" s="63">
        <f t="shared" si="0"/>
        <v>137593</v>
      </c>
      <c r="I44" s="63">
        <f t="shared" si="1"/>
        <v>24766.739999999998</v>
      </c>
      <c r="J44" s="89">
        <f t="shared" si="3"/>
        <v>162359.74</v>
      </c>
    </row>
    <row r="45" spans="1:10" s="35" customFormat="1" ht="15.75" thickBot="1" x14ac:dyDescent="0.3">
      <c r="A45" s="63" t="s">
        <v>81</v>
      </c>
      <c r="B45" s="63" t="s">
        <v>102</v>
      </c>
      <c r="C45" s="63" t="s">
        <v>97</v>
      </c>
      <c r="D45" s="63" t="s">
        <v>108</v>
      </c>
      <c r="E45" s="63" t="s">
        <v>98</v>
      </c>
      <c r="F45" s="63">
        <v>138893</v>
      </c>
      <c r="G45" s="63">
        <v>0</v>
      </c>
      <c r="H45" s="63">
        <f t="shared" si="0"/>
        <v>138893</v>
      </c>
      <c r="I45" s="63">
        <f t="shared" si="1"/>
        <v>25000.739999999998</v>
      </c>
      <c r="J45" s="89">
        <f t="shared" si="3"/>
        <v>163893.74</v>
      </c>
    </row>
    <row r="46" spans="1:10" ht="15.75" thickBot="1" x14ac:dyDescent="0.3">
      <c r="A46" s="124" t="s">
        <v>48</v>
      </c>
      <c r="B46" s="58" t="s">
        <v>10</v>
      </c>
      <c r="C46" s="59" t="s">
        <v>9</v>
      </c>
      <c r="D46" s="59" t="s">
        <v>11</v>
      </c>
      <c r="E46" s="145" t="s">
        <v>12</v>
      </c>
      <c r="F46" s="148">
        <v>142316</v>
      </c>
      <c r="G46" s="146">
        <v>1100</v>
      </c>
      <c r="H46" s="59">
        <f t="shared" ref="H46:H76" si="4">F46-G46</f>
        <v>141216</v>
      </c>
      <c r="I46" s="59">
        <f t="shared" ref="I46:I76" si="5">H46*18%</f>
        <v>25418.879999999997</v>
      </c>
      <c r="J46" s="60">
        <f t="shared" ref="J46:J72" si="6">H46+I46</f>
        <v>166634.88</v>
      </c>
    </row>
    <row r="47" spans="1:10" x14ac:dyDescent="0.25">
      <c r="A47" s="126" t="s">
        <v>48</v>
      </c>
      <c r="B47" s="62" t="s">
        <v>10</v>
      </c>
      <c r="C47" s="63" t="s">
        <v>29</v>
      </c>
      <c r="D47" s="63" t="s">
        <v>30</v>
      </c>
      <c r="E47" s="63" t="s">
        <v>31</v>
      </c>
      <c r="F47" s="147">
        <v>141516</v>
      </c>
      <c r="G47" s="127">
        <v>1100</v>
      </c>
      <c r="H47" s="63">
        <f t="shared" si="4"/>
        <v>140416</v>
      </c>
      <c r="I47" s="63">
        <f t="shared" si="5"/>
        <v>25274.879999999997</v>
      </c>
      <c r="J47" s="64">
        <f t="shared" si="6"/>
        <v>165690.88</v>
      </c>
    </row>
    <row r="48" spans="1:10" x14ac:dyDescent="0.25">
      <c r="A48" s="126" t="s">
        <v>48</v>
      </c>
      <c r="B48" s="62" t="s">
        <v>10</v>
      </c>
      <c r="C48" s="63" t="s">
        <v>9</v>
      </c>
      <c r="D48" s="63" t="s">
        <v>14</v>
      </c>
      <c r="E48" s="63" t="s">
        <v>15</v>
      </c>
      <c r="F48" s="127">
        <v>141516</v>
      </c>
      <c r="G48" s="127">
        <v>1100</v>
      </c>
      <c r="H48" s="63">
        <f t="shared" si="4"/>
        <v>140416</v>
      </c>
      <c r="I48" s="63">
        <f t="shared" si="5"/>
        <v>25274.879999999997</v>
      </c>
      <c r="J48" s="64">
        <f t="shared" si="6"/>
        <v>165690.88</v>
      </c>
    </row>
    <row r="49" spans="1:10" x14ac:dyDescent="0.25">
      <c r="A49" s="126" t="s">
        <v>48</v>
      </c>
      <c r="B49" s="62" t="s">
        <v>10</v>
      </c>
      <c r="C49" s="63" t="s">
        <v>29</v>
      </c>
      <c r="D49" s="63" t="s">
        <v>32</v>
      </c>
      <c r="E49" s="63" t="s">
        <v>33</v>
      </c>
      <c r="F49" s="127">
        <v>140716</v>
      </c>
      <c r="G49" s="127">
        <v>1100</v>
      </c>
      <c r="H49" s="63">
        <f t="shared" si="4"/>
        <v>139616</v>
      </c>
      <c r="I49" s="63">
        <f t="shared" si="5"/>
        <v>25130.879999999997</v>
      </c>
      <c r="J49" s="64">
        <f t="shared" si="6"/>
        <v>164746.88</v>
      </c>
    </row>
    <row r="50" spans="1:10" x14ac:dyDescent="0.25">
      <c r="A50" s="126" t="s">
        <v>48</v>
      </c>
      <c r="B50" s="62" t="s">
        <v>16</v>
      </c>
      <c r="C50" s="63" t="s">
        <v>9</v>
      </c>
      <c r="D50" s="63" t="s">
        <v>17</v>
      </c>
      <c r="E50" s="63" t="s">
        <v>18</v>
      </c>
      <c r="F50" s="198">
        <v>141716</v>
      </c>
      <c r="G50" s="127">
        <v>1100</v>
      </c>
      <c r="H50" s="63">
        <f t="shared" si="4"/>
        <v>140616</v>
      </c>
      <c r="I50" s="63">
        <f t="shared" si="5"/>
        <v>25310.879999999997</v>
      </c>
      <c r="J50" s="64">
        <f t="shared" si="6"/>
        <v>165926.88</v>
      </c>
    </row>
    <row r="51" spans="1:10" x14ac:dyDescent="0.25">
      <c r="A51" s="126" t="s">
        <v>48</v>
      </c>
      <c r="B51" s="62" t="s">
        <v>16</v>
      </c>
      <c r="C51" s="63" t="s">
        <v>29</v>
      </c>
      <c r="D51" s="63" t="s">
        <v>34</v>
      </c>
      <c r="E51" s="63" t="s">
        <v>35</v>
      </c>
      <c r="F51" s="127">
        <v>140916</v>
      </c>
      <c r="G51" s="127">
        <v>1100</v>
      </c>
      <c r="H51" s="63">
        <f t="shared" si="4"/>
        <v>139816</v>
      </c>
      <c r="I51" s="63">
        <f t="shared" si="5"/>
        <v>25166.879999999997</v>
      </c>
      <c r="J51" s="64">
        <f t="shared" si="6"/>
        <v>164982.88</v>
      </c>
    </row>
    <row r="52" spans="1:10" x14ac:dyDescent="0.25">
      <c r="A52" s="126" t="s">
        <v>48</v>
      </c>
      <c r="B52" s="62" t="s">
        <v>16</v>
      </c>
      <c r="C52" s="63" t="s">
        <v>9</v>
      </c>
      <c r="D52" s="63" t="s">
        <v>19</v>
      </c>
      <c r="E52" s="63" t="s">
        <v>20</v>
      </c>
      <c r="F52" s="127">
        <v>146016</v>
      </c>
      <c r="G52" s="127">
        <v>1100</v>
      </c>
      <c r="H52" s="63">
        <f t="shared" si="4"/>
        <v>144916</v>
      </c>
      <c r="I52" s="63">
        <f t="shared" si="5"/>
        <v>26084.879999999997</v>
      </c>
      <c r="J52" s="64">
        <f t="shared" si="6"/>
        <v>171000.88</v>
      </c>
    </row>
    <row r="53" spans="1:10" x14ac:dyDescent="0.25">
      <c r="A53" s="126" t="s">
        <v>48</v>
      </c>
      <c r="B53" s="62" t="s">
        <v>16</v>
      </c>
      <c r="C53" s="63" t="s">
        <v>99</v>
      </c>
      <c r="D53" s="63" t="s">
        <v>100</v>
      </c>
      <c r="E53" s="63" t="s">
        <v>101</v>
      </c>
      <c r="F53" s="127">
        <v>145216</v>
      </c>
      <c r="G53" s="127">
        <v>1100</v>
      </c>
      <c r="H53" s="63">
        <f t="shared" si="4"/>
        <v>144116</v>
      </c>
      <c r="I53" s="63">
        <f t="shared" si="5"/>
        <v>25940.879999999997</v>
      </c>
      <c r="J53" s="64">
        <f t="shared" si="6"/>
        <v>170056.88</v>
      </c>
    </row>
    <row r="54" spans="1:10" x14ac:dyDescent="0.25">
      <c r="A54" s="126" t="s">
        <v>48</v>
      </c>
      <c r="B54" s="62" t="s">
        <v>21</v>
      </c>
      <c r="C54" s="63" t="s">
        <v>9</v>
      </c>
      <c r="D54" s="63" t="s">
        <v>22</v>
      </c>
      <c r="E54" s="63" t="s">
        <v>23</v>
      </c>
      <c r="F54" s="127">
        <v>143616</v>
      </c>
      <c r="G54" s="127">
        <v>1100</v>
      </c>
      <c r="H54" s="63">
        <f t="shared" si="4"/>
        <v>142516</v>
      </c>
      <c r="I54" s="63">
        <f t="shared" si="5"/>
        <v>25652.879999999997</v>
      </c>
      <c r="J54" s="64">
        <f t="shared" si="6"/>
        <v>168168.88</v>
      </c>
    </row>
    <row r="55" spans="1:10" x14ac:dyDescent="0.25">
      <c r="A55" s="126" t="s">
        <v>48</v>
      </c>
      <c r="B55" s="62" t="s">
        <v>21</v>
      </c>
      <c r="C55" s="63" t="s">
        <v>29</v>
      </c>
      <c r="D55" s="63" t="s">
        <v>36</v>
      </c>
      <c r="E55" s="63" t="s">
        <v>37</v>
      </c>
      <c r="F55" s="127">
        <v>142816</v>
      </c>
      <c r="G55" s="127">
        <v>1100</v>
      </c>
      <c r="H55" s="63">
        <f t="shared" si="4"/>
        <v>141716</v>
      </c>
      <c r="I55" s="63">
        <f t="shared" si="5"/>
        <v>25508.879999999997</v>
      </c>
      <c r="J55" s="64">
        <f t="shared" si="6"/>
        <v>167224.88</v>
      </c>
    </row>
    <row r="56" spans="1:10" x14ac:dyDescent="0.25">
      <c r="A56" s="126" t="s">
        <v>48</v>
      </c>
      <c r="B56" s="62" t="s">
        <v>122</v>
      </c>
      <c r="C56" s="63" t="s">
        <v>9</v>
      </c>
      <c r="D56" s="63" t="s">
        <v>123</v>
      </c>
      <c r="E56" s="63" t="s">
        <v>124</v>
      </c>
      <c r="F56" s="127">
        <v>139516</v>
      </c>
      <c r="G56" s="127">
        <v>1100</v>
      </c>
      <c r="H56" s="63">
        <f t="shared" ref="H56" si="7">F56-G56</f>
        <v>138416</v>
      </c>
      <c r="I56" s="63">
        <f t="shared" ref="I56" si="8">H56*18%</f>
        <v>24914.879999999997</v>
      </c>
      <c r="J56" s="64">
        <f t="shared" si="6"/>
        <v>163330.88</v>
      </c>
    </row>
    <row r="57" spans="1:10" x14ac:dyDescent="0.25">
      <c r="A57" s="126" t="s">
        <v>48</v>
      </c>
      <c r="B57" s="62" t="s">
        <v>42</v>
      </c>
      <c r="C57" s="63" t="s">
        <v>9</v>
      </c>
      <c r="D57" s="63" t="s">
        <v>24</v>
      </c>
      <c r="E57" s="63" t="s">
        <v>25</v>
      </c>
      <c r="F57" s="127">
        <v>145166</v>
      </c>
      <c r="G57" s="127">
        <v>1100</v>
      </c>
      <c r="H57" s="63">
        <f t="shared" si="4"/>
        <v>144066</v>
      </c>
      <c r="I57" s="63">
        <f t="shared" si="5"/>
        <v>25931.879999999997</v>
      </c>
      <c r="J57" s="64">
        <f t="shared" si="6"/>
        <v>169997.88</v>
      </c>
    </row>
    <row r="58" spans="1:10" x14ac:dyDescent="0.25">
      <c r="A58" s="126" t="s">
        <v>48</v>
      </c>
      <c r="B58" s="62" t="s">
        <v>42</v>
      </c>
      <c r="C58" s="63" t="s">
        <v>29</v>
      </c>
      <c r="D58" s="63" t="s">
        <v>40</v>
      </c>
      <c r="E58" s="63" t="s">
        <v>41</v>
      </c>
      <c r="F58" s="127">
        <v>144366</v>
      </c>
      <c r="G58" s="127">
        <v>1100</v>
      </c>
      <c r="H58" s="63">
        <f t="shared" si="4"/>
        <v>143266</v>
      </c>
      <c r="I58" s="63">
        <f t="shared" si="5"/>
        <v>25787.879999999997</v>
      </c>
      <c r="J58" s="64">
        <f t="shared" si="6"/>
        <v>169053.88</v>
      </c>
    </row>
    <row r="59" spans="1:10" x14ac:dyDescent="0.25">
      <c r="A59" s="126" t="s">
        <v>48</v>
      </c>
      <c r="B59" s="62" t="s">
        <v>26</v>
      </c>
      <c r="C59" s="63" t="s">
        <v>9</v>
      </c>
      <c r="D59" s="63" t="s">
        <v>27</v>
      </c>
      <c r="E59" s="63" t="s">
        <v>28</v>
      </c>
      <c r="F59" s="127">
        <v>143818</v>
      </c>
      <c r="G59" s="127">
        <v>1100</v>
      </c>
      <c r="H59" s="63">
        <f t="shared" si="4"/>
        <v>142718</v>
      </c>
      <c r="I59" s="63">
        <f t="shared" si="5"/>
        <v>25689.239999999998</v>
      </c>
      <c r="J59" s="64">
        <f t="shared" si="6"/>
        <v>168407.24</v>
      </c>
    </row>
    <row r="60" spans="1:10" x14ac:dyDescent="0.25">
      <c r="A60" s="126" t="s">
        <v>48</v>
      </c>
      <c r="B60" s="62" t="s">
        <v>26</v>
      </c>
      <c r="C60" s="63" t="s">
        <v>29</v>
      </c>
      <c r="D60" s="63" t="s">
        <v>38</v>
      </c>
      <c r="E60" s="63" t="s">
        <v>39</v>
      </c>
      <c r="F60" s="127">
        <v>143018</v>
      </c>
      <c r="G60" s="127">
        <v>1100</v>
      </c>
      <c r="H60" s="63">
        <f t="shared" si="4"/>
        <v>141918</v>
      </c>
      <c r="I60" s="63">
        <f t="shared" si="5"/>
        <v>25545.239999999998</v>
      </c>
      <c r="J60" s="64">
        <f t="shared" si="6"/>
        <v>167463.24</v>
      </c>
    </row>
    <row r="61" spans="1:10" x14ac:dyDescent="0.25">
      <c r="A61" s="126" t="s">
        <v>48</v>
      </c>
      <c r="B61" s="63" t="s">
        <v>102</v>
      </c>
      <c r="C61" s="63" t="s">
        <v>91</v>
      </c>
      <c r="D61" s="63" t="s">
        <v>105</v>
      </c>
      <c r="E61" s="63" t="s">
        <v>92</v>
      </c>
      <c r="F61" s="127">
        <v>136916</v>
      </c>
      <c r="G61" s="127">
        <v>0</v>
      </c>
      <c r="H61" s="63">
        <f t="shared" si="4"/>
        <v>136916</v>
      </c>
      <c r="I61" s="63">
        <f t="shared" si="5"/>
        <v>24644.879999999997</v>
      </c>
      <c r="J61" s="64">
        <f t="shared" si="6"/>
        <v>161560.88</v>
      </c>
    </row>
    <row r="62" spans="1:10" x14ac:dyDescent="0.25">
      <c r="A62" s="126" t="s">
        <v>48</v>
      </c>
      <c r="B62" s="63" t="s">
        <v>102</v>
      </c>
      <c r="C62" s="63" t="s">
        <v>93</v>
      </c>
      <c r="D62" s="63" t="s">
        <v>106</v>
      </c>
      <c r="E62" s="63" t="s">
        <v>94</v>
      </c>
      <c r="F62" s="127">
        <v>136116</v>
      </c>
      <c r="G62" s="127">
        <v>0</v>
      </c>
      <c r="H62" s="63">
        <f t="shared" si="4"/>
        <v>136116</v>
      </c>
      <c r="I62" s="63">
        <f t="shared" si="5"/>
        <v>24500.879999999997</v>
      </c>
      <c r="J62" s="64">
        <f t="shared" si="6"/>
        <v>160616.88</v>
      </c>
    </row>
    <row r="63" spans="1:10" x14ac:dyDescent="0.25">
      <c r="A63" s="126" t="s">
        <v>48</v>
      </c>
      <c r="B63" s="63" t="s">
        <v>102</v>
      </c>
      <c r="C63" s="63" t="s">
        <v>95</v>
      </c>
      <c r="D63" s="63" t="s">
        <v>107</v>
      </c>
      <c r="E63" s="63" t="s">
        <v>96</v>
      </c>
      <c r="F63" s="127">
        <v>136116</v>
      </c>
      <c r="G63" s="127">
        <v>0</v>
      </c>
      <c r="H63" s="63">
        <f t="shared" si="4"/>
        <v>136116</v>
      </c>
      <c r="I63" s="63">
        <f t="shared" si="5"/>
        <v>24500.879999999997</v>
      </c>
      <c r="J63" s="64">
        <f t="shared" si="6"/>
        <v>160616.88</v>
      </c>
    </row>
    <row r="64" spans="1:10" ht="15.75" thickBot="1" x14ac:dyDescent="0.3">
      <c r="A64" s="128" t="s">
        <v>48</v>
      </c>
      <c r="B64" s="63" t="s">
        <v>102</v>
      </c>
      <c r="C64" s="69" t="s">
        <v>97</v>
      </c>
      <c r="D64" s="69" t="s">
        <v>108</v>
      </c>
      <c r="E64" s="69" t="s">
        <v>98</v>
      </c>
      <c r="F64" s="129">
        <v>137416</v>
      </c>
      <c r="G64" s="129">
        <v>0</v>
      </c>
      <c r="H64" s="69">
        <f t="shared" si="4"/>
        <v>137416</v>
      </c>
      <c r="I64" s="69">
        <f t="shared" si="5"/>
        <v>24734.879999999997</v>
      </c>
      <c r="J64" s="70">
        <f t="shared" si="6"/>
        <v>162150.88</v>
      </c>
    </row>
    <row r="65" spans="1:10" x14ac:dyDescent="0.25">
      <c r="A65" s="124" t="s">
        <v>49</v>
      </c>
      <c r="B65" s="58" t="s">
        <v>10</v>
      </c>
      <c r="C65" s="59" t="s">
        <v>9</v>
      </c>
      <c r="D65" s="59" t="s">
        <v>11</v>
      </c>
      <c r="E65" s="59" t="s">
        <v>12</v>
      </c>
      <c r="F65" s="125">
        <v>144178</v>
      </c>
      <c r="G65" s="125">
        <v>1100</v>
      </c>
      <c r="H65" s="59">
        <f t="shared" si="4"/>
        <v>143078</v>
      </c>
      <c r="I65" s="59">
        <f t="shared" si="5"/>
        <v>25754.039999999997</v>
      </c>
      <c r="J65" s="60">
        <f t="shared" si="6"/>
        <v>168832.04</v>
      </c>
    </row>
    <row r="66" spans="1:10" x14ac:dyDescent="0.25">
      <c r="A66" s="126" t="s">
        <v>49</v>
      </c>
      <c r="B66" s="62" t="s">
        <v>10</v>
      </c>
      <c r="C66" s="63" t="s">
        <v>29</v>
      </c>
      <c r="D66" s="63" t="s">
        <v>30</v>
      </c>
      <c r="E66" s="63" t="s">
        <v>31</v>
      </c>
      <c r="F66" s="127">
        <v>143378</v>
      </c>
      <c r="G66" s="127">
        <v>1100</v>
      </c>
      <c r="H66" s="63">
        <f t="shared" si="4"/>
        <v>142278</v>
      </c>
      <c r="I66" s="63">
        <f t="shared" si="5"/>
        <v>25610.039999999997</v>
      </c>
      <c r="J66" s="64">
        <f t="shared" si="6"/>
        <v>167888.04</v>
      </c>
    </row>
    <row r="67" spans="1:10" x14ac:dyDescent="0.25">
      <c r="A67" s="126" t="s">
        <v>49</v>
      </c>
      <c r="B67" s="62" t="s">
        <v>10</v>
      </c>
      <c r="C67" s="63" t="s">
        <v>9</v>
      </c>
      <c r="D67" s="63" t="s">
        <v>14</v>
      </c>
      <c r="E67" s="63" t="s">
        <v>15</v>
      </c>
      <c r="F67" s="127">
        <v>143378</v>
      </c>
      <c r="G67" s="127">
        <v>1100</v>
      </c>
      <c r="H67" s="63">
        <f t="shared" si="4"/>
        <v>142278</v>
      </c>
      <c r="I67" s="63">
        <f t="shared" si="5"/>
        <v>25610.039999999997</v>
      </c>
      <c r="J67" s="64">
        <f t="shared" si="6"/>
        <v>167888.04</v>
      </c>
    </row>
    <row r="68" spans="1:10" x14ac:dyDescent="0.25">
      <c r="A68" s="126" t="s">
        <v>49</v>
      </c>
      <c r="B68" s="62" t="s">
        <v>10</v>
      </c>
      <c r="C68" s="63" t="s">
        <v>29</v>
      </c>
      <c r="D68" s="63" t="s">
        <v>32</v>
      </c>
      <c r="E68" s="63" t="s">
        <v>33</v>
      </c>
      <c r="F68" s="127">
        <v>142578</v>
      </c>
      <c r="G68" s="127">
        <v>1100</v>
      </c>
      <c r="H68" s="63">
        <f t="shared" si="4"/>
        <v>141478</v>
      </c>
      <c r="I68" s="63">
        <f t="shared" si="5"/>
        <v>25466.04</v>
      </c>
      <c r="J68" s="64">
        <f t="shared" si="6"/>
        <v>166944.04</v>
      </c>
    </row>
    <row r="69" spans="1:10" x14ac:dyDescent="0.25">
      <c r="A69" s="126" t="s">
        <v>49</v>
      </c>
      <c r="B69" s="62" t="s">
        <v>16</v>
      </c>
      <c r="C69" s="63" t="s">
        <v>9</v>
      </c>
      <c r="D69" s="63" t="s">
        <v>17</v>
      </c>
      <c r="E69" s="63" t="s">
        <v>18</v>
      </c>
      <c r="F69" s="127">
        <v>143700</v>
      </c>
      <c r="G69" s="127">
        <v>1100</v>
      </c>
      <c r="H69" s="63">
        <f t="shared" si="4"/>
        <v>142600</v>
      </c>
      <c r="I69" s="63">
        <f t="shared" si="5"/>
        <v>25668</v>
      </c>
      <c r="J69" s="64">
        <f t="shared" si="6"/>
        <v>168268</v>
      </c>
    </row>
    <row r="70" spans="1:10" x14ac:dyDescent="0.25">
      <c r="A70" s="126" t="s">
        <v>49</v>
      </c>
      <c r="B70" s="62" t="s">
        <v>16</v>
      </c>
      <c r="C70" s="63" t="s">
        <v>29</v>
      </c>
      <c r="D70" s="63" t="s">
        <v>34</v>
      </c>
      <c r="E70" s="63" t="s">
        <v>35</v>
      </c>
      <c r="F70" s="127">
        <v>142900</v>
      </c>
      <c r="G70" s="127">
        <v>1100</v>
      </c>
      <c r="H70" s="63">
        <f t="shared" si="4"/>
        <v>141800</v>
      </c>
      <c r="I70" s="63">
        <f t="shared" si="5"/>
        <v>25524</v>
      </c>
      <c r="J70" s="64">
        <f t="shared" si="6"/>
        <v>167324</v>
      </c>
    </row>
    <row r="71" spans="1:10" x14ac:dyDescent="0.25">
      <c r="A71" s="126" t="s">
        <v>49</v>
      </c>
      <c r="B71" s="62" t="s">
        <v>16</v>
      </c>
      <c r="C71" s="63" t="s">
        <v>9</v>
      </c>
      <c r="D71" s="63" t="s">
        <v>19</v>
      </c>
      <c r="E71" s="63" t="s">
        <v>20</v>
      </c>
      <c r="F71" s="127">
        <v>145625</v>
      </c>
      <c r="G71" s="127">
        <v>1100</v>
      </c>
      <c r="H71" s="63">
        <f t="shared" si="4"/>
        <v>144525</v>
      </c>
      <c r="I71" s="63">
        <f t="shared" si="5"/>
        <v>26014.5</v>
      </c>
      <c r="J71" s="64">
        <f t="shared" si="6"/>
        <v>170539.5</v>
      </c>
    </row>
    <row r="72" spans="1:10" x14ac:dyDescent="0.25">
      <c r="A72" s="126" t="s">
        <v>49</v>
      </c>
      <c r="B72" s="62" t="s">
        <v>16</v>
      </c>
      <c r="C72" s="63" t="s">
        <v>99</v>
      </c>
      <c r="D72" s="63" t="s">
        <v>100</v>
      </c>
      <c r="E72" s="63" t="s">
        <v>101</v>
      </c>
      <c r="F72" s="127">
        <v>144825</v>
      </c>
      <c r="G72" s="127">
        <v>1100</v>
      </c>
      <c r="H72" s="63">
        <f t="shared" si="4"/>
        <v>143725</v>
      </c>
      <c r="I72" s="63">
        <f t="shared" si="5"/>
        <v>25870.5</v>
      </c>
      <c r="J72" s="64">
        <f t="shared" si="6"/>
        <v>169595.5</v>
      </c>
    </row>
    <row r="73" spans="1:10" x14ac:dyDescent="0.25">
      <c r="A73" s="126" t="s">
        <v>49</v>
      </c>
      <c r="B73" s="62" t="s">
        <v>21</v>
      </c>
      <c r="C73" s="63" t="s">
        <v>9</v>
      </c>
      <c r="D73" s="63" t="s">
        <v>22</v>
      </c>
      <c r="E73" s="63" t="s">
        <v>23</v>
      </c>
      <c r="F73" s="127">
        <v>145650</v>
      </c>
      <c r="G73" s="127">
        <v>1100</v>
      </c>
      <c r="H73" s="63">
        <f t="shared" si="4"/>
        <v>144550</v>
      </c>
      <c r="I73" s="63">
        <f t="shared" si="5"/>
        <v>26019</v>
      </c>
      <c r="J73" s="64">
        <f t="shared" ref="J73:J121" si="9">H73+I73</f>
        <v>170569</v>
      </c>
    </row>
    <row r="74" spans="1:10" x14ac:dyDescent="0.25">
      <c r="A74" s="126" t="s">
        <v>49</v>
      </c>
      <c r="B74" s="62" t="s">
        <v>21</v>
      </c>
      <c r="C74" s="63" t="s">
        <v>29</v>
      </c>
      <c r="D74" s="63" t="s">
        <v>36</v>
      </c>
      <c r="E74" s="63" t="s">
        <v>37</v>
      </c>
      <c r="F74" s="127">
        <v>144850</v>
      </c>
      <c r="G74" s="127">
        <v>1100</v>
      </c>
      <c r="H74" s="63">
        <f t="shared" si="4"/>
        <v>143750</v>
      </c>
      <c r="I74" s="63">
        <f t="shared" si="5"/>
        <v>25875</v>
      </c>
      <c r="J74" s="64">
        <f t="shared" si="9"/>
        <v>169625</v>
      </c>
    </row>
    <row r="75" spans="1:10" x14ac:dyDescent="0.25">
      <c r="A75" s="126" t="s">
        <v>49</v>
      </c>
      <c r="B75" s="62" t="s">
        <v>122</v>
      </c>
      <c r="C75" s="63" t="s">
        <v>9</v>
      </c>
      <c r="D75" s="63" t="s">
        <v>123</v>
      </c>
      <c r="E75" s="63" t="s">
        <v>124</v>
      </c>
      <c r="F75" s="127">
        <v>141478</v>
      </c>
      <c r="G75" s="127">
        <v>1100</v>
      </c>
      <c r="H75" s="63">
        <f t="shared" ref="H75" si="10">F75-G75</f>
        <v>140378</v>
      </c>
      <c r="I75" s="63">
        <f t="shared" ref="I75" si="11">H75*18%</f>
        <v>25268.04</v>
      </c>
      <c r="J75" s="64">
        <f t="shared" si="9"/>
        <v>165646.04</v>
      </c>
    </row>
    <row r="76" spans="1:10" x14ac:dyDescent="0.25">
      <c r="A76" s="126" t="s">
        <v>49</v>
      </c>
      <c r="B76" s="62" t="s">
        <v>42</v>
      </c>
      <c r="C76" s="63" t="s">
        <v>9</v>
      </c>
      <c r="D76" s="63" t="s">
        <v>24</v>
      </c>
      <c r="E76" s="63" t="s">
        <v>25</v>
      </c>
      <c r="F76" s="127">
        <v>147600</v>
      </c>
      <c r="G76" s="127">
        <v>1100</v>
      </c>
      <c r="H76" s="63">
        <f t="shared" si="4"/>
        <v>146500</v>
      </c>
      <c r="I76" s="63">
        <f t="shared" si="5"/>
        <v>26370</v>
      </c>
      <c r="J76" s="64">
        <f t="shared" si="9"/>
        <v>172870</v>
      </c>
    </row>
    <row r="77" spans="1:10" x14ac:dyDescent="0.25">
      <c r="A77" s="126" t="s">
        <v>49</v>
      </c>
      <c r="B77" s="62" t="s">
        <v>42</v>
      </c>
      <c r="C77" s="63" t="s">
        <v>29</v>
      </c>
      <c r="D77" s="63" t="s">
        <v>40</v>
      </c>
      <c r="E77" s="63" t="s">
        <v>41</v>
      </c>
      <c r="F77" s="127">
        <v>146800</v>
      </c>
      <c r="G77" s="127">
        <v>1100</v>
      </c>
      <c r="H77" s="63">
        <f t="shared" ref="H77:H121" si="12">F77-G77</f>
        <v>145700</v>
      </c>
      <c r="I77" s="63">
        <f t="shared" ref="I77:I121" si="13">H77*18%</f>
        <v>26226</v>
      </c>
      <c r="J77" s="64">
        <f t="shared" si="9"/>
        <v>171926</v>
      </c>
    </row>
    <row r="78" spans="1:10" x14ac:dyDescent="0.25">
      <c r="A78" s="126" t="s">
        <v>49</v>
      </c>
      <c r="B78" s="62" t="s">
        <v>26</v>
      </c>
      <c r="C78" s="63" t="s">
        <v>9</v>
      </c>
      <c r="D78" s="63" t="s">
        <v>27</v>
      </c>
      <c r="E78" s="63" t="s">
        <v>28</v>
      </c>
      <c r="F78" s="127">
        <v>145754</v>
      </c>
      <c r="G78" s="127">
        <v>1100</v>
      </c>
      <c r="H78" s="63">
        <f t="shared" si="12"/>
        <v>144654</v>
      </c>
      <c r="I78" s="63">
        <f t="shared" si="13"/>
        <v>26037.719999999998</v>
      </c>
      <c r="J78" s="64">
        <f t="shared" si="9"/>
        <v>170691.72</v>
      </c>
    </row>
    <row r="79" spans="1:10" x14ac:dyDescent="0.25">
      <c r="A79" s="126" t="s">
        <v>49</v>
      </c>
      <c r="B79" s="62" t="s">
        <v>26</v>
      </c>
      <c r="C79" s="63" t="s">
        <v>29</v>
      </c>
      <c r="D79" s="63" t="s">
        <v>38</v>
      </c>
      <c r="E79" s="63" t="s">
        <v>39</v>
      </c>
      <c r="F79" s="127">
        <v>144954</v>
      </c>
      <c r="G79" s="127">
        <v>1100</v>
      </c>
      <c r="H79" s="63">
        <f t="shared" si="12"/>
        <v>143854</v>
      </c>
      <c r="I79" s="63">
        <f t="shared" si="13"/>
        <v>25893.719999999998</v>
      </c>
      <c r="J79" s="64">
        <f t="shared" si="9"/>
        <v>169747.72</v>
      </c>
    </row>
    <row r="80" spans="1:10" x14ac:dyDescent="0.25">
      <c r="A80" s="126" t="s">
        <v>49</v>
      </c>
      <c r="B80" s="63" t="s">
        <v>102</v>
      </c>
      <c r="C80" s="63" t="s">
        <v>91</v>
      </c>
      <c r="D80" s="63" t="s">
        <v>105</v>
      </c>
      <c r="E80" s="63" t="s">
        <v>92</v>
      </c>
      <c r="F80" s="127">
        <v>139200</v>
      </c>
      <c r="G80" s="127">
        <v>0</v>
      </c>
      <c r="H80" s="63">
        <f t="shared" si="12"/>
        <v>139200</v>
      </c>
      <c r="I80" s="63">
        <f t="shared" si="13"/>
        <v>25056</v>
      </c>
      <c r="J80" s="64">
        <f t="shared" si="9"/>
        <v>164256</v>
      </c>
    </row>
    <row r="81" spans="1:10" x14ac:dyDescent="0.25">
      <c r="A81" s="126" t="s">
        <v>49</v>
      </c>
      <c r="B81" s="63" t="s">
        <v>102</v>
      </c>
      <c r="C81" s="63" t="s">
        <v>93</v>
      </c>
      <c r="D81" s="63" t="s">
        <v>106</v>
      </c>
      <c r="E81" s="63" t="s">
        <v>94</v>
      </c>
      <c r="F81" s="127">
        <v>138400</v>
      </c>
      <c r="G81" s="127">
        <v>0</v>
      </c>
      <c r="H81" s="63">
        <f t="shared" si="12"/>
        <v>138400</v>
      </c>
      <c r="I81" s="63">
        <f t="shared" si="13"/>
        <v>24912</v>
      </c>
      <c r="J81" s="64">
        <f t="shared" si="9"/>
        <v>163312</v>
      </c>
    </row>
    <row r="82" spans="1:10" x14ac:dyDescent="0.25">
      <c r="A82" s="126" t="s">
        <v>49</v>
      </c>
      <c r="B82" s="63" t="s">
        <v>102</v>
      </c>
      <c r="C82" s="63" t="s">
        <v>95</v>
      </c>
      <c r="D82" s="63" t="s">
        <v>107</v>
      </c>
      <c r="E82" s="63" t="s">
        <v>96</v>
      </c>
      <c r="F82" s="127">
        <v>138400</v>
      </c>
      <c r="G82" s="127">
        <v>0</v>
      </c>
      <c r="H82" s="63">
        <f t="shared" si="12"/>
        <v>138400</v>
      </c>
      <c r="I82" s="63">
        <f t="shared" si="13"/>
        <v>24912</v>
      </c>
      <c r="J82" s="64">
        <f t="shared" si="9"/>
        <v>163312</v>
      </c>
    </row>
    <row r="83" spans="1:10" ht="15.75" thickBot="1" x14ac:dyDescent="0.3">
      <c r="A83" s="128" t="s">
        <v>49</v>
      </c>
      <c r="B83" s="63" t="s">
        <v>102</v>
      </c>
      <c r="C83" s="69" t="s">
        <v>97</v>
      </c>
      <c r="D83" s="69" t="s">
        <v>108</v>
      </c>
      <c r="E83" s="69" t="s">
        <v>98</v>
      </c>
      <c r="F83" s="129">
        <v>139700</v>
      </c>
      <c r="G83" s="129">
        <v>0</v>
      </c>
      <c r="H83" s="69">
        <f t="shared" si="12"/>
        <v>139700</v>
      </c>
      <c r="I83" s="69">
        <f t="shared" si="13"/>
        <v>25146</v>
      </c>
      <c r="J83" s="70">
        <f t="shared" si="9"/>
        <v>164846</v>
      </c>
    </row>
    <row r="84" spans="1:10" x14ac:dyDescent="0.25">
      <c r="A84" s="124" t="s">
        <v>50</v>
      </c>
      <c r="B84" s="58" t="s">
        <v>10</v>
      </c>
      <c r="C84" s="59" t="s">
        <v>9</v>
      </c>
      <c r="D84" s="59" t="s">
        <v>11</v>
      </c>
      <c r="E84" s="59" t="s">
        <v>12</v>
      </c>
      <c r="F84" s="125">
        <v>145001</v>
      </c>
      <c r="G84" s="125">
        <v>1100</v>
      </c>
      <c r="H84" s="59">
        <f t="shared" si="12"/>
        <v>143901</v>
      </c>
      <c r="I84" s="59">
        <f t="shared" si="13"/>
        <v>25902.18</v>
      </c>
      <c r="J84" s="60">
        <f t="shared" si="9"/>
        <v>169803.18</v>
      </c>
    </row>
    <row r="85" spans="1:10" x14ac:dyDescent="0.25">
      <c r="A85" s="126" t="s">
        <v>50</v>
      </c>
      <c r="B85" s="62" t="s">
        <v>10</v>
      </c>
      <c r="C85" s="63" t="s">
        <v>29</v>
      </c>
      <c r="D85" s="63" t="s">
        <v>30</v>
      </c>
      <c r="E85" s="63" t="s">
        <v>31</v>
      </c>
      <c r="F85" s="127">
        <v>144201</v>
      </c>
      <c r="G85" s="127">
        <v>1100</v>
      </c>
      <c r="H85" s="63">
        <f t="shared" si="12"/>
        <v>143101</v>
      </c>
      <c r="I85" s="63">
        <f t="shared" si="13"/>
        <v>25758.18</v>
      </c>
      <c r="J85" s="64">
        <f t="shared" si="9"/>
        <v>168859.18</v>
      </c>
    </row>
    <row r="86" spans="1:10" x14ac:dyDescent="0.25">
      <c r="A86" s="126" t="s">
        <v>50</v>
      </c>
      <c r="B86" s="62" t="s">
        <v>10</v>
      </c>
      <c r="C86" s="63" t="s">
        <v>9</v>
      </c>
      <c r="D86" s="63" t="s">
        <v>14</v>
      </c>
      <c r="E86" s="63" t="s">
        <v>15</v>
      </c>
      <c r="F86" s="127">
        <v>144201</v>
      </c>
      <c r="G86" s="127">
        <v>1100</v>
      </c>
      <c r="H86" s="63">
        <f t="shared" si="12"/>
        <v>143101</v>
      </c>
      <c r="I86" s="63">
        <f t="shared" si="13"/>
        <v>25758.18</v>
      </c>
      <c r="J86" s="64">
        <f t="shared" si="9"/>
        <v>168859.18</v>
      </c>
    </row>
    <row r="87" spans="1:10" x14ac:dyDescent="0.25">
      <c r="A87" s="126" t="s">
        <v>50</v>
      </c>
      <c r="B87" s="62" t="s">
        <v>10</v>
      </c>
      <c r="C87" s="63" t="s">
        <v>29</v>
      </c>
      <c r="D87" s="63" t="s">
        <v>32</v>
      </c>
      <c r="E87" s="63" t="s">
        <v>33</v>
      </c>
      <c r="F87" s="127">
        <v>143401</v>
      </c>
      <c r="G87" s="127">
        <v>1100</v>
      </c>
      <c r="H87" s="63">
        <f t="shared" si="12"/>
        <v>142301</v>
      </c>
      <c r="I87" s="63">
        <f t="shared" si="13"/>
        <v>25614.18</v>
      </c>
      <c r="J87" s="64">
        <f t="shared" si="9"/>
        <v>167915.18</v>
      </c>
    </row>
    <row r="88" spans="1:10" x14ac:dyDescent="0.25">
      <c r="A88" s="126" t="s">
        <v>50</v>
      </c>
      <c r="B88" s="62" t="s">
        <v>16</v>
      </c>
      <c r="C88" s="63" t="s">
        <v>9</v>
      </c>
      <c r="D88" s="63" t="s">
        <v>17</v>
      </c>
      <c r="E88" s="63" t="s">
        <v>18</v>
      </c>
      <c r="F88" s="127">
        <v>145251</v>
      </c>
      <c r="G88" s="127">
        <v>1100</v>
      </c>
      <c r="H88" s="63">
        <f t="shared" si="12"/>
        <v>144151</v>
      </c>
      <c r="I88" s="63">
        <f t="shared" si="13"/>
        <v>25947.18</v>
      </c>
      <c r="J88" s="64">
        <f t="shared" si="9"/>
        <v>170098.18</v>
      </c>
    </row>
    <row r="89" spans="1:10" x14ac:dyDescent="0.25">
      <c r="A89" s="126" t="s">
        <v>50</v>
      </c>
      <c r="B89" s="62" t="s">
        <v>16</v>
      </c>
      <c r="C89" s="63" t="s">
        <v>29</v>
      </c>
      <c r="D89" s="63" t="s">
        <v>34</v>
      </c>
      <c r="E89" s="63" t="s">
        <v>35</v>
      </c>
      <c r="F89" s="127">
        <v>144451</v>
      </c>
      <c r="G89" s="127">
        <v>1100</v>
      </c>
      <c r="H89" s="63">
        <f t="shared" si="12"/>
        <v>143351</v>
      </c>
      <c r="I89" s="63">
        <f t="shared" si="13"/>
        <v>25803.18</v>
      </c>
      <c r="J89" s="64">
        <f t="shared" si="9"/>
        <v>169154.18</v>
      </c>
    </row>
    <row r="90" spans="1:10" x14ac:dyDescent="0.25">
      <c r="A90" s="126" t="s">
        <v>50</v>
      </c>
      <c r="B90" s="62" t="s">
        <v>16</v>
      </c>
      <c r="C90" s="63" t="s">
        <v>9</v>
      </c>
      <c r="D90" s="63" t="s">
        <v>19</v>
      </c>
      <c r="E90" s="63" t="s">
        <v>20</v>
      </c>
      <c r="F90" s="127">
        <v>147038</v>
      </c>
      <c r="G90" s="127">
        <v>1100</v>
      </c>
      <c r="H90" s="63">
        <f t="shared" si="12"/>
        <v>145938</v>
      </c>
      <c r="I90" s="63">
        <f t="shared" si="13"/>
        <v>26268.84</v>
      </c>
      <c r="J90" s="64">
        <f t="shared" si="9"/>
        <v>172206.84</v>
      </c>
    </row>
    <row r="91" spans="1:10" x14ac:dyDescent="0.25">
      <c r="A91" s="126" t="s">
        <v>50</v>
      </c>
      <c r="B91" s="62" t="s">
        <v>16</v>
      </c>
      <c r="C91" s="63" t="s">
        <v>99</v>
      </c>
      <c r="D91" s="63" t="s">
        <v>100</v>
      </c>
      <c r="E91" s="63" t="s">
        <v>101</v>
      </c>
      <c r="F91" s="127">
        <v>146238</v>
      </c>
      <c r="G91" s="127">
        <v>1100</v>
      </c>
      <c r="H91" s="63">
        <f t="shared" si="12"/>
        <v>145138</v>
      </c>
      <c r="I91" s="63">
        <f t="shared" si="13"/>
        <v>26124.84</v>
      </c>
      <c r="J91" s="64">
        <f t="shared" si="9"/>
        <v>171262.84</v>
      </c>
    </row>
    <row r="92" spans="1:10" x14ac:dyDescent="0.25">
      <c r="A92" s="126" t="s">
        <v>50</v>
      </c>
      <c r="B92" s="62" t="s">
        <v>21</v>
      </c>
      <c r="C92" s="63" t="s">
        <v>9</v>
      </c>
      <c r="D92" s="63" t="s">
        <v>22</v>
      </c>
      <c r="E92" s="63" t="s">
        <v>23</v>
      </c>
      <c r="F92" s="127">
        <v>146801</v>
      </c>
      <c r="G92" s="127">
        <v>1100</v>
      </c>
      <c r="H92" s="63">
        <f t="shared" si="12"/>
        <v>145701</v>
      </c>
      <c r="I92" s="63">
        <f t="shared" si="13"/>
        <v>26226.18</v>
      </c>
      <c r="J92" s="64">
        <f t="shared" si="9"/>
        <v>171927.18</v>
      </c>
    </row>
    <row r="93" spans="1:10" x14ac:dyDescent="0.25">
      <c r="A93" s="126" t="s">
        <v>50</v>
      </c>
      <c r="B93" s="62" t="s">
        <v>21</v>
      </c>
      <c r="C93" s="63" t="s">
        <v>29</v>
      </c>
      <c r="D93" s="63" t="s">
        <v>36</v>
      </c>
      <c r="E93" s="63" t="s">
        <v>37</v>
      </c>
      <c r="F93" s="127">
        <v>146001</v>
      </c>
      <c r="G93" s="127">
        <v>1100</v>
      </c>
      <c r="H93" s="63">
        <f t="shared" si="12"/>
        <v>144901</v>
      </c>
      <c r="I93" s="63">
        <f t="shared" si="13"/>
        <v>26082.18</v>
      </c>
      <c r="J93" s="64">
        <f t="shared" si="9"/>
        <v>170983.18</v>
      </c>
    </row>
    <row r="94" spans="1:10" x14ac:dyDescent="0.25">
      <c r="A94" s="126" t="s">
        <v>50</v>
      </c>
      <c r="B94" s="62" t="s">
        <v>122</v>
      </c>
      <c r="C94" s="63" t="s">
        <v>9</v>
      </c>
      <c r="D94" s="63" t="s">
        <v>123</v>
      </c>
      <c r="E94" s="63" t="s">
        <v>124</v>
      </c>
      <c r="F94" s="127">
        <v>142301</v>
      </c>
      <c r="G94" s="127">
        <v>1100</v>
      </c>
      <c r="H94" s="63">
        <f t="shared" ref="H94" si="14">F94-G94</f>
        <v>141201</v>
      </c>
      <c r="I94" s="63">
        <f t="shared" ref="I94" si="15">H94*18%</f>
        <v>25416.18</v>
      </c>
      <c r="J94" s="64">
        <f t="shared" si="9"/>
        <v>166617.18</v>
      </c>
    </row>
    <row r="95" spans="1:10" x14ac:dyDescent="0.25">
      <c r="A95" s="126" t="s">
        <v>50</v>
      </c>
      <c r="B95" s="62" t="s">
        <v>42</v>
      </c>
      <c r="C95" s="63" t="s">
        <v>9</v>
      </c>
      <c r="D95" s="63" t="s">
        <v>24</v>
      </c>
      <c r="E95" s="63" t="s">
        <v>25</v>
      </c>
      <c r="F95" s="127">
        <v>148751</v>
      </c>
      <c r="G95" s="127">
        <v>1100</v>
      </c>
      <c r="H95" s="63">
        <f t="shared" si="12"/>
        <v>147651</v>
      </c>
      <c r="I95" s="63">
        <f t="shared" si="13"/>
        <v>26577.18</v>
      </c>
      <c r="J95" s="64">
        <f t="shared" si="9"/>
        <v>174228.18</v>
      </c>
    </row>
    <row r="96" spans="1:10" x14ac:dyDescent="0.25">
      <c r="A96" s="126" t="s">
        <v>50</v>
      </c>
      <c r="B96" s="62" t="s">
        <v>42</v>
      </c>
      <c r="C96" s="63" t="s">
        <v>29</v>
      </c>
      <c r="D96" s="63" t="s">
        <v>40</v>
      </c>
      <c r="E96" s="63" t="s">
        <v>41</v>
      </c>
      <c r="F96" s="127">
        <v>147951</v>
      </c>
      <c r="G96" s="127">
        <v>1100</v>
      </c>
      <c r="H96" s="63">
        <f t="shared" si="12"/>
        <v>146851</v>
      </c>
      <c r="I96" s="63">
        <f t="shared" si="13"/>
        <v>26433.18</v>
      </c>
      <c r="J96" s="64">
        <f t="shared" si="9"/>
        <v>173284.18</v>
      </c>
    </row>
    <row r="97" spans="1:10" x14ac:dyDescent="0.25">
      <c r="A97" s="126" t="s">
        <v>50</v>
      </c>
      <c r="B97" s="62" t="s">
        <v>26</v>
      </c>
      <c r="C97" s="63" t="s">
        <v>9</v>
      </c>
      <c r="D97" s="63" t="s">
        <v>27</v>
      </c>
      <c r="E97" s="63" t="s">
        <v>28</v>
      </c>
      <c r="F97" s="127">
        <v>146948</v>
      </c>
      <c r="G97" s="127">
        <v>1100</v>
      </c>
      <c r="H97" s="63">
        <f t="shared" si="12"/>
        <v>145848</v>
      </c>
      <c r="I97" s="63">
        <f t="shared" si="13"/>
        <v>26252.639999999999</v>
      </c>
      <c r="J97" s="64">
        <f t="shared" si="9"/>
        <v>172100.64</v>
      </c>
    </row>
    <row r="98" spans="1:10" x14ac:dyDescent="0.25">
      <c r="A98" s="126" t="s">
        <v>50</v>
      </c>
      <c r="B98" s="62" t="s">
        <v>26</v>
      </c>
      <c r="C98" s="63" t="s">
        <v>29</v>
      </c>
      <c r="D98" s="63" t="s">
        <v>38</v>
      </c>
      <c r="E98" s="63" t="s">
        <v>39</v>
      </c>
      <c r="F98" s="127">
        <v>146148</v>
      </c>
      <c r="G98" s="127">
        <v>1100</v>
      </c>
      <c r="H98" s="63">
        <f t="shared" si="12"/>
        <v>145048</v>
      </c>
      <c r="I98" s="63">
        <f t="shared" si="13"/>
        <v>26108.639999999999</v>
      </c>
      <c r="J98" s="64">
        <f t="shared" si="9"/>
        <v>171156.64</v>
      </c>
    </row>
    <row r="99" spans="1:10" x14ac:dyDescent="0.25">
      <c r="A99" s="126" t="s">
        <v>50</v>
      </c>
      <c r="B99" s="63" t="s">
        <v>102</v>
      </c>
      <c r="C99" s="63" t="s">
        <v>91</v>
      </c>
      <c r="D99" s="63" t="s">
        <v>105</v>
      </c>
      <c r="E99" s="63" t="s">
        <v>92</v>
      </c>
      <c r="F99" s="127">
        <v>140451</v>
      </c>
      <c r="G99" s="127">
        <v>0</v>
      </c>
      <c r="H99" s="63">
        <f t="shared" si="12"/>
        <v>140451</v>
      </c>
      <c r="I99" s="63">
        <f t="shared" si="13"/>
        <v>25281.18</v>
      </c>
      <c r="J99" s="64">
        <f t="shared" si="9"/>
        <v>165732.18</v>
      </c>
    </row>
    <row r="100" spans="1:10" x14ac:dyDescent="0.25">
      <c r="A100" s="126" t="s">
        <v>50</v>
      </c>
      <c r="B100" s="63" t="s">
        <v>102</v>
      </c>
      <c r="C100" s="63" t="s">
        <v>93</v>
      </c>
      <c r="D100" s="63" t="s">
        <v>106</v>
      </c>
      <c r="E100" s="63" t="s">
        <v>94</v>
      </c>
      <c r="F100" s="127">
        <v>139651</v>
      </c>
      <c r="G100" s="127">
        <v>0</v>
      </c>
      <c r="H100" s="63">
        <f t="shared" si="12"/>
        <v>139651</v>
      </c>
      <c r="I100" s="63">
        <f t="shared" si="13"/>
        <v>25137.18</v>
      </c>
      <c r="J100" s="64">
        <f t="shared" si="9"/>
        <v>164788.18</v>
      </c>
    </row>
    <row r="101" spans="1:10" x14ac:dyDescent="0.25">
      <c r="A101" s="126" t="s">
        <v>50</v>
      </c>
      <c r="B101" s="63" t="s">
        <v>102</v>
      </c>
      <c r="C101" s="63" t="s">
        <v>95</v>
      </c>
      <c r="D101" s="63" t="s">
        <v>107</v>
      </c>
      <c r="E101" s="63" t="s">
        <v>96</v>
      </c>
      <c r="F101" s="127">
        <v>139651</v>
      </c>
      <c r="G101" s="127">
        <v>0</v>
      </c>
      <c r="H101" s="63">
        <f t="shared" si="12"/>
        <v>139651</v>
      </c>
      <c r="I101" s="63">
        <f t="shared" si="13"/>
        <v>25137.18</v>
      </c>
      <c r="J101" s="64">
        <f t="shared" si="9"/>
        <v>164788.18</v>
      </c>
    </row>
    <row r="102" spans="1:10" ht="15.75" thickBot="1" x14ac:dyDescent="0.3">
      <c r="A102" s="128" t="s">
        <v>50</v>
      </c>
      <c r="B102" s="63" t="s">
        <v>102</v>
      </c>
      <c r="C102" s="69" t="s">
        <v>97</v>
      </c>
      <c r="D102" s="69" t="s">
        <v>108</v>
      </c>
      <c r="E102" s="69" t="s">
        <v>98</v>
      </c>
      <c r="F102" s="129">
        <v>140951</v>
      </c>
      <c r="G102" s="129">
        <v>0</v>
      </c>
      <c r="H102" s="69">
        <f t="shared" si="12"/>
        <v>140951</v>
      </c>
      <c r="I102" s="69">
        <f t="shared" si="13"/>
        <v>25371.18</v>
      </c>
      <c r="J102" s="70">
        <f t="shared" si="9"/>
        <v>166322.18</v>
      </c>
    </row>
    <row r="103" spans="1:10" x14ac:dyDescent="0.25">
      <c r="A103" s="124" t="s">
        <v>82</v>
      </c>
      <c r="B103" s="58" t="s">
        <v>10</v>
      </c>
      <c r="C103" s="59" t="s">
        <v>9</v>
      </c>
      <c r="D103" s="59" t="s">
        <v>11</v>
      </c>
      <c r="E103" s="59" t="s">
        <v>12</v>
      </c>
      <c r="F103" s="125">
        <v>138387</v>
      </c>
      <c r="G103" s="125">
        <v>1100</v>
      </c>
      <c r="H103" s="59">
        <f t="shared" si="12"/>
        <v>137287</v>
      </c>
      <c r="I103" s="59">
        <f t="shared" si="13"/>
        <v>24711.66</v>
      </c>
      <c r="J103" s="60">
        <f t="shared" si="9"/>
        <v>161998.66</v>
      </c>
    </row>
    <row r="104" spans="1:10" x14ac:dyDescent="0.25">
      <c r="A104" s="126" t="s">
        <v>82</v>
      </c>
      <c r="B104" s="62" t="s">
        <v>10</v>
      </c>
      <c r="C104" s="63" t="s">
        <v>29</v>
      </c>
      <c r="D104" s="63" t="s">
        <v>30</v>
      </c>
      <c r="E104" s="63" t="s">
        <v>31</v>
      </c>
      <c r="F104" s="127">
        <v>137587</v>
      </c>
      <c r="G104" s="127">
        <v>1100</v>
      </c>
      <c r="H104" s="63">
        <f t="shared" si="12"/>
        <v>136487</v>
      </c>
      <c r="I104" s="63">
        <f t="shared" si="13"/>
        <v>24567.66</v>
      </c>
      <c r="J104" s="64">
        <f t="shared" si="9"/>
        <v>161054.66</v>
      </c>
    </row>
    <row r="105" spans="1:10" x14ac:dyDescent="0.25">
      <c r="A105" s="126" t="s">
        <v>82</v>
      </c>
      <c r="B105" s="62" t="s">
        <v>10</v>
      </c>
      <c r="C105" s="63" t="s">
        <v>9</v>
      </c>
      <c r="D105" s="63" t="s">
        <v>14</v>
      </c>
      <c r="E105" s="63" t="s">
        <v>15</v>
      </c>
      <c r="F105" s="127">
        <v>137587</v>
      </c>
      <c r="G105" s="127">
        <v>1100</v>
      </c>
      <c r="H105" s="63">
        <f t="shared" si="12"/>
        <v>136487</v>
      </c>
      <c r="I105" s="63">
        <f t="shared" si="13"/>
        <v>24567.66</v>
      </c>
      <c r="J105" s="64">
        <f t="shared" si="9"/>
        <v>161054.66</v>
      </c>
    </row>
    <row r="106" spans="1:10" x14ac:dyDescent="0.25">
      <c r="A106" s="126" t="s">
        <v>82</v>
      </c>
      <c r="B106" s="62" t="s">
        <v>10</v>
      </c>
      <c r="C106" s="63" t="s">
        <v>29</v>
      </c>
      <c r="D106" s="63" t="s">
        <v>32</v>
      </c>
      <c r="E106" s="63" t="s">
        <v>33</v>
      </c>
      <c r="F106" s="127">
        <v>136787</v>
      </c>
      <c r="G106" s="127">
        <v>1100</v>
      </c>
      <c r="H106" s="63">
        <f t="shared" si="12"/>
        <v>135687</v>
      </c>
      <c r="I106" s="63">
        <f t="shared" si="13"/>
        <v>24423.66</v>
      </c>
      <c r="J106" s="64">
        <f t="shared" si="9"/>
        <v>160110.66</v>
      </c>
    </row>
    <row r="107" spans="1:10" x14ac:dyDescent="0.25">
      <c r="A107" s="126" t="s">
        <v>83</v>
      </c>
      <c r="B107" s="62" t="s">
        <v>16</v>
      </c>
      <c r="C107" s="63" t="s">
        <v>9</v>
      </c>
      <c r="D107" s="63" t="s">
        <v>17</v>
      </c>
      <c r="E107" s="63" t="s">
        <v>18</v>
      </c>
      <c r="F107" s="127">
        <v>139287</v>
      </c>
      <c r="G107" s="127">
        <v>1100</v>
      </c>
      <c r="H107" s="63">
        <f t="shared" si="12"/>
        <v>138187</v>
      </c>
      <c r="I107" s="63">
        <f>H107*18%</f>
        <v>24873.66</v>
      </c>
      <c r="J107" s="64">
        <f t="shared" si="9"/>
        <v>163060.66</v>
      </c>
    </row>
    <row r="108" spans="1:10" x14ac:dyDescent="0.25">
      <c r="A108" s="126" t="s">
        <v>83</v>
      </c>
      <c r="B108" s="62" t="s">
        <v>16</v>
      </c>
      <c r="C108" s="63" t="s">
        <v>29</v>
      </c>
      <c r="D108" s="63" t="s">
        <v>34</v>
      </c>
      <c r="E108" s="63" t="s">
        <v>35</v>
      </c>
      <c r="F108" s="127">
        <v>138487</v>
      </c>
      <c r="G108" s="127">
        <v>1100</v>
      </c>
      <c r="H108" s="63">
        <f t="shared" si="12"/>
        <v>137387</v>
      </c>
      <c r="I108" s="63">
        <f t="shared" si="13"/>
        <v>24729.66</v>
      </c>
      <c r="J108" s="64">
        <f t="shared" si="9"/>
        <v>162116.66</v>
      </c>
    </row>
    <row r="109" spans="1:10" x14ac:dyDescent="0.25">
      <c r="A109" s="126" t="s">
        <v>83</v>
      </c>
      <c r="B109" s="62" t="s">
        <v>16</v>
      </c>
      <c r="C109" s="63" t="s">
        <v>9</v>
      </c>
      <c r="D109" s="63" t="s">
        <v>19</v>
      </c>
      <c r="E109" s="63" t="s">
        <v>20</v>
      </c>
      <c r="F109" s="127">
        <v>143987</v>
      </c>
      <c r="G109" s="127">
        <v>1100</v>
      </c>
      <c r="H109" s="63">
        <f t="shared" si="12"/>
        <v>142887</v>
      </c>
      <c r="I109" s="63">
        <f t="shared" si="13"/>
        <v>25719.66</v>
      </c>
      <c r="J109" s="64">
        <f t="shared" si="9"/>
        <v>168606.66</v>
      </c>
    </row>
    <row r="110" spans="1:10" x14ac:dyDescent="0.25">
      <c r="A110" s="126" t="s">
        <v>83</v>
      </c>
      <c r="B110" s="62" t="s">
        <v>16</v>
      </c>
      <c r="C110" s="63" t="s">
        <v>99</v>
      </c>
      <c r="D110" s="63" t="s">
        <v>100</v>
      </c>
      <c r="E110" s="63" t="s">
        <v>101</v>
      </c>
      <c r="F110" s="127">
        <v>143187</v>
      </c>
      <c r="G110" s="127">
        <v>1100</v>
      </c>
      <c r="H110" s="63">
        <f t="shared" si="12"/>
        <v>142087</v>
      </c>
      <c r="I110" s="63">
        <f t="shared" si="13"/>
        <v>25575.66</v>
      </c>
      <c r="J110" s="64">
        <f t="shared" si="9"/>
        <v>167662.66</v>
      </c>
    </row>
    <row r="111" spans="1:10" x14ac:dyDescent="0.25">
      <c r="A111" s="126" t="s">
        <v>83</v>
      </c>
      <c r="B111" s="62" t="s">
        <v>21</v>
      </c>
      <c r="C111" s="63" t="s">
        <v>9</v>
      </c>
      <c r="D111" s="63" t="s">
        <v>22</v>
      </c>
      <c r="E111" s="63" t="s">
        <v>23</v>
      </c>
      <c r="F111" s="127">
        <v>141237</v>
      </c>
      <c r="G111" s="127">
        <v>1100</v>
      </c>
      <c r="H111" s="63">
        <f t="shared" si="12"/>
        <v>140137</v>
      </c>
      <c r="I111" s="63">
        <f t="shared" si="13"/>
        <v>25224.66</v>
      </c>
      <c r="J111" s="64">
        <f t="shared" si="9"/>
        <v>165361.66</v>
      </c>
    </row>
    <row r="112" spans="1:10" x14ac:dyDescent="0.25">
      <c r="A112" s="126" t="s">
        <v>83</v>
      </c>
      <c r="B112" s="62" t="s">
        <v>21</v>
      </c>
      <c r="C112" s="63" t="s">
        <v>29</v>
      </c>
      <c r="D112" s="63" t="s">
        <v>36</v>
      </c>
      <c r="E112" s="63" t="s">
        <v>37</v>
      </c>
      <c r="F112" s="127">
        <v>140437</v>
      </c>
      <c r="G112" s="127">
        <v>1100</v>
      </c>
      <c r="H112" s="63">
        <f t="shared" si="12"/>
        <v>139337</v>
      </c>
      <c r="I112" s="63">
        <f t="shared" si="13"/>
        <v>25080.66</v>
      </c>
      <c r="J112" s="64">
        <f t="shared" si="9"/>
        <v>164417.66</v>
      </c>
    </row>
    <row r="113" spans="1:10" x14ac:dyDescent="0.25">
      <c r="A113" s="126" t="s">
        <v>83</v>
      </c>
      <c r="B113" s="62" t="s">
        <v>122</v>
      </c>
      <c r="C113" s="63" t="s">
        <v>9</v>
      </c>
      <c r="D113" s="63" t="s">
        <v>123</v>
      </c>
      <c r="E113" s="63" t="s">
        <v>124</v>
      </c>
      <c r="F113" s="127">
        <v>135787</v>
      </c>
      <c r="G113" s="127">
        <v>1100</v>
      </c>
      <c r="H113" s="63">
        <f t="shared" ref="H113" si="16">F113-G113</f>
        <v>134687</v>
      </c>
      <c r="I113" s="63">
        <f t="shared" ref="I113" si="17">H113*18%</f>
        <v>24243.66</v>
      </c>
      <c r="J113" s="64">
        <f t="shared" si="9"/>
        <v>158930.66</v>
      </c>
    </row>
    <row r="114" spans="1:10" x14ac:dyDescent="0.25">
      <c r="A114" s="126" t="s">
        <v>83</v>
      </c>
      <c r="B114" s="62" t="s">
        <v>42</v>
      </c>
      <c r="C114" s="63" t="s">
        <v>9</v>
      </c>
      <c r="D114" s="63" t="s">
        <v>24</v>
      </c>
      <c r="E114" s="63" t="s">
        <v>25</v>
      </c>
      <c r="F114" s="127">
        <v>143437</v>
      </c>
      <c r="G114" s="127">
        <v>1100</v>
      </c>
      <c r="H114" s="63">
        <f t="shared" si="12"/>
        <v>142337</v>
      </c>
      <c r="I114" s="63">
        <f t="shared" si="13"/>
        <v>25620.66</v>
      </c>
      <c r="J114" s="64">
        <f t="shared" si="9"/>
        <v>167957.66</v>
      </c>
    </row>
    <row r="115" spans="1:10" x14ac:dyDescent="0.25">
      <c r="A115" s="126" t="s">
        <v>83</v>
      </c>
      <c r="B115" s="62" t="s">
        <v>42</v>
      </c>
      <c r="C115" s="63" t="s">
        <v>29</v>
      </c>
      <c r="D115" s="63" t="s">
        <v>40</v>
      </c>
      <c r="E115" s="63" t="s">
        <v>41</v>
      </c>
      <c r="F115" s="127">
        <v>142637</v>
      </c>
      <c r="G115" s="127">
        <v>1100</v>
      </c>
      <c r="H115" s="63">
        <f t="shared" si="12"/>
        <v>141537</v>
      </c>
      <c r="I115" s="63">
        <f t="shared" si="13"/>
        <v>25476.66</v>
      </c>
      <c r="J115" s="64">
        <f t="shared" si="9"/>
        <v>167013.66</v>
      </c>
    </row>
    <row r="116" spans="1:10" x14ac:dyDescent="0.25">
      <c r="A116" s="126" t="s">
        <v>83</v>
      </c>
      <c r="B116" s="62" t="s">
        <v>26</v>
      </c>
      <c r="C116" s="63" t="s">
        <v>9</v>
      </c>
      <c r="D116" s="63" t="s">
        <v>27</v>
      </c>
      <c r="E116" s="63" t="s">
        <v>28</v>
      </c>
      <c r="F116" s="127">
        <v>142274</v>
      </c>
      <c r="G116" s="127">
        <v>1100</v>
      </c>
      <c r="H116" s="63">
        <f t="shared" si="12"/>
        <v>141174</v>
      </c>
      <c r="I116" s="63">
        <f t="shared" si="13"/>
        <v>25411.32</v>
      </c>
      <c r="J116" s="64">
        <f t="shared" si="9"/>
        <v>166585.32</v>
      </c>
    </row>
    <row r="117" spans="1:10" x14ac:dyDescent="0.25">
      <c r="A117" s="126" t="s">
        <v>83</v>
      </c>
      <c r="B117" s="62" t="s">
        <v>26</v>
      </c>
      <c r="C117" s="63" t="s">
        <v>29</v>
      </c>
      <c r="D117" s="63" t="s">
        <v>38</v>
      </c>
      <c r="E117" s="63" t="s">
        <v>39</v>
      </c>
      <c r="F117" s="127">
        <v>141474</v>
      </c>
      <c r="G117" s="127">
        <v>1100</v>
      </c>
      <c r="H117" s="63">
        <f t="shared" si="12"/>
        <v>140374</v>
      </c>
      <c r="I117" s="63">
        <f t="shared" si="13"/>
        <v>25267.32</v>
      </c>
      <c r="J117" s="64">
        <f t="shared" si="9"/>
        <v>165641.32</v>
      </c>
    </row>
    <row r="118" spans="1:10" x14ac:dyDescent="0.25">
      <c r="A118" s="126" t="s">
        <v>83</v>
      </c>
      <c r="B118" s="63" t="s">
        <v>102</v>
      </c>
      <c r="C118" s="63" t="s">
        <v>91</v>
      </c>
      <c r="D118" s="63" t="s">
        <v>105</v>
      </c>
      <c r="E118" s="63" t="s">
        <v>92</v>
      </c>
      <c r="F118" s="127">
        <v>134487</v>
      </c>
      <c r="G118" s="127">
        <v>0</v>
      </c>
      <c r="H118" s="63">
        <f t="shared" si="12"/>
        <v>134487</v>
      </c>
      <c r="I118" s="63">
        <f t="shared" si="13"/>
        <v>24207.66</v>
      </c>
      <c r="J118" s="64">
        <f t="shared" si="9"/>
        <v>158694.66</v>
      </c>
    </row>
    <row r="119" spans="1:10" x14ac:dyDescent="0.25">
      <c r="A119" s="126" t="s">
        <v>83</v>
      </c>
      <c r="B119" s="63" t="s">
        <v>102</v>
      </c>
      <c r="C119" s="63" t="s">
        <v>93</v>
      </c>
      <c r="D119" s="63" t="s">
        <v>106</v>
      </c>
      <c r="E119" s="63" t="s">
        <v>94</v>
      </c>
      <c r="F119" s="127">
        <v>133687</v>
      </c>
      <c r="G119" s="127">
        <v>0</v>
      </c>
      <c r="H119" s="63">
        <f t="shared" si="12"/>
        <v>133687</v>
      </c>
      <c r="I119" s="63">
        <f t="shared" si="13"/>
        <v>24063.66</v>
      </c>
      <c r="J119" s="64">
        <f t="shared" si="9"/>
        <v>157750.66</v>
      </c>
    </row>
    <row r="120" spans="1:10" x14ac:dyDescent="0.25">
      <c r="A120" s="126" t="s">
        <v>83</v>
      </c>
      <c r="B120" s="63" t="s">
        <v>102</v>
      </c>
      <c r="C120" s="63" t="s">
        <v>95</v>
      </c>
      <c r="D120" s="63" t="s">
        <v>107</v>
      </c>
      <c r="E120" s="63" t="s">
        <v>96</v>
      </c>
      <c r="F120" s="127">
        <v>133687</v>
      </c>
      <c r="G120" s="127">
        <v>0</v>
      </c>
      <c r="H120" s="63">
        <f t="shared" si="12"/>
        <v>133687</v>
      </c>
      <c r="I120" s="63">
        <f t="shared" si="13"/>
        <v>24063.66</v>
      </c>
      <c r="J120" s="64">
        <f t="shared" si="9"/>
        <v>157750.66</v>
      </c>
    </row>
    <row r="121" spans="1:10" ht="15.75" thickBot="1" x14ac:dyDescent="0.3">
      <c r="A121" s="128" t="s">
        <v>83</v>
      </c>
      <c r="B121" s="63" t="s">
        <v>102</v>
      </c>
      <c r="C121" s="69" t="s">
        <v>97</v>
      </c>
      <c r="D121" s="69" t="s">
        <v>108</v>
      </c>
      <c r="E121" s="69" t="s">
        <v>98</v>
      </c>
      <c r="F121" s="129">
        <v>134987</v>
      </c>
      <c r="G121" s="129">
        <v>0</v>
      </c>
      <c r="H121" s="69">
        <f t="shared" si="12"/>
        <v>134987</v>
      </c>
      <c r="I121" s="69">
        <f t="shared" si="13"/>
        <v>24297.66</v>
      </c>
      <c r="J121" s="70">
        <f t="shared" si="9"/>
        <v>159284.66</v>
      </c>
    </row>
    <row r="122" spans="1:10" ht="15.75" thickBot="1" x14ac:dyDescent="0.3">
      <c r="A122" s="158" t="s">
        <v>52</v>
      </c>
      <c r="B122" s="159"/>
      <c r="C122" s="159"/>
      <c r="D122" s="160"/>
      <c r="E122" s="35"/>
      <c r="F122" s="35"/>
      <c r="G122" s="35"/>
      <c r="H122" s="35"/>
      <c r="I122" s="35"/>
      <c r="J122" s="71"/>
    </row>
    <row r="123" spans="1:10" ht="60.75" thickBot="1" x14ac:dyDescent="0.3">
      <c r="A123" s="90" t="s">
        <v>53</v>
      </c>
      <c r="B123" s="91" t="s">
        <v>77</v>
      </c>
      <c r="C123" s="92" t="s">
        <v>78</v>
      </c>
      <c r="D123" s="35"/>
      <c r="E123" s="166" t="s">
        <v>85</v>
      </c>
      <c r="F123" s="167"/>
      <c r="G123" s="35"/>
      <c r="H123" s="35"/>
      <c r="I123" s="35"/>
      <c r="J123" s="71"/>
    </row>
    <row r="124" spans="1:10" x14ac:dyDescent="0.25">
      <c r="A124" s="93" t="s">
        <v>54</v>
      </c>
      <c r="B124" s="73" t="s">
        <v>109</v>
      </c>
      <c r="C124" s="74">
        <v>200</v>
      </c>
      <c r="D124" s="35"/>
      <c r="E124" s="75" t="s">
        <v>88</v>
      </c>
      <c r="F124" s="73">
        <v>1100</v>
      </c>
      <c r="G124" s="35"/>
      <c r="H124" s="35"/>
      <c r="I124" s="35"/>
      <c r="J124" s="71"/>
    </row>
    <row r="125" spans="1:10" ht="15.75" thickBot="1" x14ac:dyDescent="0.3">
      <c r="A125" s="94" t="s">
        <v>55</v>
      </c>
      <c r="B125" s="76" t="s">
        <v>110</v>
      </c>
      <c r="C125" s="77">
        <v>450</v>
      </c>
      <c r="D125" s="35"/>
      <c r="E125" s="78" t="s">
        <v>89</v>
      </c>
      <c r="F125" s="79">
        <v>500</v>
      </c>
      <c r="G125" s="35"/>
      <c r="H125" s="35"/>
      <c r="I125" s="35"/>
      <c r="J125" s="71"/>
    </row>
    <row r="126" spans="1:10" ht="15.75" thickBot="1" x14ac:dyDescent="0.3">
      <c r="A126" s="94" t="s">
        <v>56</v>
      </c>
      <c r="B126" s="76" t="s">
        <v>111</v>
      </c>
      <c r="C126" s="77">
        <v>500</v>
      </c>
      <c r="D126" s="35"/>
      <c r="E126" s="80" t="s">
        <v>121</v>
      </c>
      <c r="F126" s="81">
        <v>1600</v>
      </c>
      <c r="G126" s="35"/>
      <c r="H126" s="35"/>
      <c r="I126" s="35"/>
      <c r="J126" s="71"/>
    </row>
    <row r="127" spans="1:10" x14ac:dyDescent="0.25">
      <c r="A127" s="94" t="s">
        <v>57</v>
      </c>
      <c r="B127" s="76" t="s">
        <v>112</v>
      </c>
      <c r="C127" s="77">
        <v>550</v>
      </c>
      <c r="D127" s="35"/>
      <c r="E127" s="82"/>
      <c r="F127" s="82"/>
      <c r="G127" s="35"/>
      <c r="H127" s="35"/>
      <c r="I127" s="35"/>
      <c r="J127" s="71"/>
    </row>
    <row r="128" spans="1:10" x14ac:dyDescent="0.25">
      <c r="A128" s="94" t="s">
        <v>58</v>
      </c>
      <c r="B128" s="76" t="s">
        <v>113</v>
      </c>
      <c r="C128" s="77">
        <v>650</v>
      </c>
      <c r="D128" s="35"/>
      <c r="E128" s="35"/>
      <c r="F128" s="35"/>
      <c r="G128" s="35"/>
      <c r="H128" s="35"/>
      <c r="I128" s="35"/>
      <c r="J128" s="71"/>
    </row>
    <row r="129" spans="1:10" x14ac:dyDescent="0.25">
      <c r="A129" s="94" t="s">
        <v>60</v>
      </c>
      <c r="B129" s="76" t="s">
        <v>114</v>
      </c>
      <c r="C129" s="77">
        <v>750</v>
      </c>
      <c r="D129" s="35"/>
      <c r="E129" s="35"/>
      <c r="F129" s="35"/>
      <c r="G129" s="35" t="s">
        <v>59</v>
      </c>
      <c r="H129" s="35"/>
      <c r="I129" s="35"/>
      <c r="J129" s="71"/>
    </row>
    <row r="130" spans="1:10" x14ac:dyDescent="0.25">
      <c r="A130" s="94" t="s">
        <v>61</v>
      </c>
      <c r="B130" s="76" t="s">
        <v>115</v>
      </c>
      <c r="C130" s="77">
        <v>850</v>
      </c>
      <c r="D130" s="35"/>
      <c r="E130" s="35"/>
      <c r="F130" s="35"/>
      <c r="G130" s="35"/>
      <c r="H130" s="35"/>
      <c r="I130" s="35"/>
      <c r="J130" s="71"/>
    </row>
    <row r="131" spans="1:10" x14ac:dyDescent="0.25">
      <c r="A131" s="94" t="s">
        <v>62</v>
      </c>
      <c r="B131" s="76" t="s">
        <v>116</v>
      </c>
      <c r="C131" s="77">
        <v>950</v>
      </c>
      <c r="D131" s="35"/>
      <c r="E131" s="35"/>
      <c r="F131" s="35"/>
      <c r="G131" s="35"/>
      <c r="H131" s="35"/>
      <c r="I131" s="35"/>
      <c r="J131" s="71"/>
    </row>
    <row r="132" spans="1:10" x14ac:dyDescent="0.25">
      <c r="A132" s="94" t="s">
        <v>63</v>
      </c>
      <c r="B132" s="76" t="s">
        <v>117</v>
      </c>
      <c r="C132" s="77">
        <v>1000</v>
      </c>
      <c r="D132" s="35"/>
      <c r="E132" s="35"/>
      <c r="F132" s="35"/>
      <c r="G132" s="35"/>
      <c r="H132" s="35"/>
      <c r="I132" s="35"/>
      <c r="J132" s="71"/>
    </row>
    <row r="133" spans="1:10" x14ac:dyDescent="0.25">
      <c r="A133" s="94" t="s">
        <v>64</v>
      </c>
      <c r="B133" s="76" t="s">
        <v>118</v>
      </c>
      <c r="C133" s="77">
        <v>1050</v>
      </c>
      <c r="D133" s="35"/>
      <c r="E133" s="35"/>
      <c r="F133" s="35"/>
      <c r="G133" s="35"/>
      <c r="H133" s="35"/>
      <c r="I133" s="35"/>
      <c r="J133" s="71"/>
    </row>
    <row r="134" spans="1:10" x14ac:dyDescent="0.25">
      <c r="A134" s="94" t="s">
        <v>65</v>
      </c>
      <c r="B134" s="76" t="s">
        <v>119</v>
      </c>
      <c r="C134" s="77">
        <v>1100</v>
      </c>
      <c r="D134" s="35"/>
      <c r="E134" s="35"/>
      <c r="F134" s="35"/>
      <c r="G134" s="35"/>
      <c r="H134" s="35"/>
      <c r="I134" s="35"/>
      <c r="J134" s="71"/>
    </row>
    <row r="135" spans="1:10" ht="15.75" thickBot="1" x14ac:dyDescent="0.3">
      <c r="A135" s="97" t="s">
        <v>104</v>
      </c>
      <c r="B135" s="79" t="s">
        <v>120</v>
      </c>
      <c r="C135" s="98">
        <v>1200</v>
      </c>
      <c r="D135" s="35"/>
      <c r="E135" s="35"/>
      <c r="F135" s="35"/>
      <c r="G135" s="35"/>
      <c r="H135" s="35"/>
      <c r="I135" s="35"/>
      <c r="J135" s="71"/>
    </row>
    <row r="136" spans="1:10" ht="21" x14ac:dyDescent="0.25">
      <c r="A136" s="175" t="s">
        <v>66</v>
      </c>
      <c r="B136" s="176"/>
      <c r="C136" s="176"/>
      <c r="D136" s="176"/>
      <c r="E136" s="176"/>
      <c r="F136" s="176"/>
      <c r="G136" s="176"/>
      <c r="H136" s="176"/>
      <c r="I136" s="176"/>
      <c r="J136" s="71"/>
    </row>
    <row r="137" spans="1:10" x14ac:dyDescent="0.25">
      <c r="A137" s="113" t="s">
        <v>74</v>
      </c>
      <c r="B137" s="114"/>
      <c r="C137" s="114"/>
      <c r="D137" s="114"/>
      <c r="E137" s="115"/>
      <c r="F137" s="115"/>
      <c r="G137" s="115"/>
      <c r="H137" s="115"/>
      <c r="I137" s="115"/>
      <c r="J137" s="116"/>
    </row>
    <row r="138" spans="1:10" x14ac:dyDescent="0.25">
      <c r="A138" s="113" t="s">
        <v>75</v>
      </c>
      <c r="B138" s="114"/>
      <c r="C138" s="114"/>
      <c r="D138" s="114"/>
      <c r="E138" s="115"/>
      <c r="F138" s="115"/>
      <c r="G138" s="115"/>
      <c r="H138" s="115"/>
      <c r="I138" s="115"/>
      <c r="J138" s="116"/>
    </row>
    <row r="139" spans="1:10" x14ac:dyDescent="0.25">
      <c r="A139" s="113" t="s">
        <v>67</v>
      </c>
      <c r="B139" s="114"/>
      <c r="C139" s="114"/>
      <c r="D139" s="114"/>
      <c r="E139" s="115"/>
      <c r="F139" s="115"/>
      <c r="G139" s="115"/>
      <c r="H139" s="115"/>
      <c r="I139" s="115"/>
      <c r="J139" s="116"/>
    </row>
    <row r="140" spans="1:10" x14ac:dyDescent="0.25">
      <c r="A140" s="168" t="s">
        <v>79</v>
      </c>
      <c r="B140" s="169"/>
      <c r="C140" s="169"/>
      <c r="D140" s="169"/>
      <c r="E140" s="169"/>
      <c r="F140" s="169"/>
      <c r="G140" s="169"/>
      <c r="H140" s="169"/>
      <c r="I140" s="169"/>
      <c r="J140" s="170"/>
    </row>
    <row r="141" spans="1:10" x14ac:dyDescent="0.25">
      <c r="A141" s="168" t="s">
        <v>76</v>
      </c>
      <c r="B141" s="169"/>
      <c r="C141" s="169"/>
      <c r="D141" s="169"/>
      <c r="E141" s="169"/>
      <c r="F141" s="169"/>
      <c r="G141" s="169"/>
      <c r="H141" s="169"/>
      <c r="I141" s="169"/>
      <c r="J141" s="170"/>
    </row>
    <row r="142" spans="1:10" x14ac:dyDescent="0.25">
      <c r="A142" s="113" t="s">
        <v>68</v>
      </c>
      <c r="B142" s="114"/>
      <c r="C142" s="114"/>
      <c r="D142" s="114"/>
      <c r="E142" s="114"/>
      <c r="F142" s="115"/>
      <c r="G142" s="115"/>
      <c r="H142" s="114"/>
      <c r="I142" s="115"/>
      <c r="J142" s="116"/>
    </row>
    <row r="143" spans="1:10" x14ac:dyDescent="0.25">
      <c r="A143" s="113" t="s">
        <v>69</v>
      </c>
      <c r="B143" s="114"/>
      <c r="C143" s="114"/>
      <c r="D143" s="114"/>
      <c r="E143" s="114"/>
      <c r="F143" s="115"/>
      <c r="G143" s="115"/>
      <c r="H143" s="115"/>
      <c r="I143" s="114"/>
      <c r="J143" s="116"/>
    </row>
    <row r="144" spans="1:10" x14ac:dyDescent="0.25">
      <c r="A144" s="113" t="s">
        <v>70</v>
      </c>
      <c r="B144" s="114"/>
      <c r="C144" s="114"/>
      <c r="D144" s="114"/>
      <c r="E144" s="114"/>
      <c r="F144" s="115"/>
      <c r="G144" s="115"/>
      <c r="H144" s="115"/>
      <c r="I144" s="114"/>
      <c r="J144" s="116"/>
    </row>
    <row r="145" spans="1:10" x14ac:dyDescent="0.25">
      <c r="A145" s="113" t="s">
        <v>71</v>
      </c>
      <c r="B145" s="114"/>
      <c r="C145" s="114"/>
      <c r="D145" s="114"/>
      <c r="E145" s="114"/>
      <c r="F145" s="115"/>
      <c r="G145" s="115"/>
      <c r="H145" s="115"/>
      <c r="I145" s="114"/>
      <c r="J145" s="116"/>
    </row>
    <row r="146" spans="1:10" x14ac:dyDescent="0.25">
      <c r="A146" s="113" t="s">
        <v>70</v>
      </c>
      <c r="B146" s="114"/>
      <c r="C146" s="114"/>
      <c r="D146" s="114"/>
      <c r="E146" s="114"/>
      <c r="F146" s="115"/>
      <c r="G146" s="115"/>
      <c r="H146" s="115"/>
      <c r="I146" s="114"/>
      <c r="J146" s="116"/>
    </row>
    <row r="147" spans="1:10" x14ac:dyDescent="0.25">
      <c r="A147" s="113" t="s">
        <v>71</v>
      </c>
      <c r="B147" s="114"/>
      <c r="C147" s="114"/>
      <c r="D147" s="114"/>
      <c r="E147" s="114"/>
      <c r="F147" s="115"/>
      <c r="G147" s="115"/>
      <c r="H147" s="115"/>
      <c r="I147" s="114"/>
      <c r="J147" s="116"/>
    </row>
    <row r="148" spans="1:10" ht="15.75" thickBot="1" x14ac:dyDescent="0.3">
      <c r="A148" s="117" t="s">
        <v>72</v>
      </c>
      <c r="B148" s="118"/>
      <c r="C148" s="118"/>
      <c r="D148" s="118"/>
      <c r="E148" s="119"/>
      <c r="F148" s="119"/>
      <c r="G148" s="119"/>
      <c r="H148" s="119"/>
      <c r="I148" s="118"/>
      <c r="J148" s="120"/>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opLeftCell="A2" zoomScaleNormal="100" workbookViewId="0">
      <selection activeCell="A2" sqref="A1:XFD1048576"/>
    </sheetView>
  </sheetViews>
  <sheetFormatPr defaultColWidth="9.140625" defaultRowHeight="15" x14ac:dyDescent="0.25"/>
  <cols>
    <col min="1" max="1" width="10.140625" style="34" bestFit="1" customWidth="1"/>
    <col min="2" max="2" width="18" style="34" customWidth="1"/>
    <col min="3" max="3" width="11.28515625" style="34" bestFit="1" customWidth="1"/>
    <col min="4" max="4" width="15.7109375" style="34" bestFit="1" customWidth="1"/>
    <col min="5" max="5" width="18.5703125" style="34" bestFit="1" customWidth="1"/>
    <col min="6" max="6" width="10.7109375" style="34" customWidth="1"/>
    <col min="7" max="7" width="6.42578125" style="34" bestFit="1" customWidth="1"/>
    <col min="8" max="8" width="7.85546875" style="34" bestFit="1" customWidth="1"/>
    <col min="9" max="9" width="9" style="34" bestFit="1" customWidth="1"/>
    <col min="10" max="10" width="11.42578125" style="34" bestFit="1" customWidth="1"/>
    <col min="11" max="16384" width="9.140625" style="34"/>
  </cols>
  <sheetData>
    <row r="1" spans="1:10" s="32" customFormat="1" ht="18" customHeight="1" x14ac:dyDescent="0.25">
      <c r="A1" s="171"/>
      <c r="B1" s="172"/>
      <c r="C1" s="172"/>
      <c r="D1" s="172"/>
      <c r="E1" s="172"/>
      <c r="F1" s="172"/>
      <c r="G1" s="172"/>
      <c r="H1" s="172"/>
      <c r="I1" s="172"/>
      <c r="J1" s="49"/>
    </row>
    <row r="2" spans="1:10" s="32" customFormat="1" ht="18" customHeight="1" x14ac:dyDescent="0.25">
      <c r="A2" s="173"/>
      <c r="B2" s="156"/>
      <c r="C2" s="156"/>
      <c r="D2" s="156"/>
      <c r="E2" s="156"/>
      <c r="F2" s="156"/>
      <c r="G2" s="156"/>
      <c r="H2" s="156"/>
      <c r="I2" s="156"/>
      <c r="J2" s="50"/>
    </row>
    <row r="3" spans="1:10" s="32" customFormat="1" ht="18" customHeight="1" x14ac:dyDescent="0.25">
      <c r="A3" s="173"/>
      <c r="B3" s="156"/>
      <c r="C3" s="156"/>
      <c r="D3" s="156"/>
      <c r="E3" s="156"/>
      <c r="F3" s="156"/>
      <c r="G3" s="156"/>
      <c r="H3" s="156"/>
      <c r="I3" s="156"/>
      <c r="J3" s="50"/>
    </row>
    <row r="4" spans="1:10" s="32" customFormat="1" ht="18" customHeight="1" x14ac:dyDescent="0.25">
      <c r="A4" s="174" t="s">
        <v>0</v>
      </c>
      <c r="B4" s="157"/>
      <c r="C4" s="157"/>
      <c r="D4" s="157"/>
      <c r="E4" s="157"/>
      <c r="F4" s="157"/>
      <c r="G4" s="157"/>
      <c r="H4" s="157"/>
      <c r="I4" s="157"/>
      <c r="J4" s="50"/>
    </row>
    <row r="5" spans="1:10" s="32" customFormat="1" ht="18" customHeight="1" x14ac:dyDescent="0.25">
      <c r="A5" s="174" t="s">
        <v>125</v>
      </c>
      <c r="B5" s="157"/>
      <c r="C5" s="157"/>
      <c r="D5" s="157"/>
      <c r="E5" s="157"/>
      <c r="F5" s="157"/>
      <c r="G5" s="157"/>
      <c r="H5" s="157"/>
      <c r="I5" s="157"/>
      <c r="J5" s="50"/>
    </row>
    <row r="6" spans="1:10" s="32" customFormat="1" ht="18" customHeight="1" thickBot="1" x14ac:dyDescent="0.3">
      <c r="A6" s="157" t="s">
        <v>127</v>
      </c>
      <c r="B6" s="157"/>
      <c r="C6" s="157"/>
      <c r="D6" s="157"/>
      <c r="E6" s="157"/>
      <c r="F6" s="157"/>
      <c r="G6" s="157"/>
      <c r="H6" s="157"/>
      <c r="I6" s="157"/>
      <c r="J6" s="51"/>
    </row>
    <row r="7" spans="1:10" s="33" customFormat="1" ht="45.75" thickBot="1" x14ac:dyDescent="0.3">
      <c r="A7" s="52" t="s">
        <v>1</v>
      </c>
      <c r="B7" s="53" t="s">
        <v>3</v>
      </c>
      <c r="C7" s="53"/>
      <c r="D7" s="53" t="s">
        <v>2</v>
      </c>
      <c r="E7" s="53"/>
      <c r="F7" s="54" t="s">
        <v>4</v>
      </c>
      <c r="G7" s="55" t="s">
        <v>5</v>
      </c>
      <c r="H7" s="54" t="s">
        <v>6</v>
      </c>
      <c r="I7" s="54" t="s">
        <v>7</v>
      </c>
      <c r="J7" s="56" t="s">
        <v>8</v>
      </c>
    </row>
    <row r="8" spans="1:10" x14ac:dyDescent="0.25">
      <c r="A8" s="57" t="s">
        <v>103</v>
      </c>
      <c r="B8" s="58" t="s">
        <v>10</v>
      </c>
      <c r="C8" s="59" t="s">
        <v>9</v>
      </c>
      <c r="D8" s="59" t="s">
        <v>11</v>
      </c>
      <c r="E8" s="59" t="s">
        <v>12</v>
      </c>
      <c r="F8" s="59">
        <v>142953</v>
      </c>
      <c r="G8" s="59">
        <v>1100</v>
      </c>
      <c r="H8" s="59">
        <f t="shared" ref="H8:H26" si="0">F8-G8</f>
        <v>141853</v>
      </c>
      <c r="I8" s="59">
        <f t="shared" ref="I8:I26" si="1">H8*18%</f>
        <v>25533.54</v>
      </c>
      <c r="J8" s="60">
        <f>H8+I8</f>
        <v>167386.54</v>
      </c>
    </row>
    <row r="9" spans="1:10" x14ac:dyDescent="0.25">
      <c r="A9" s="61" t="s">
        <v>103</v>
      </c>
      <c r="B9" s="62" t="s">
        <v>10</v>
      </c>
      <c r="C9" s="63" t="s">
        <v>29</v>
      </c>
      <c r="D9" s="63" t="s">
        <v>30</v>
      </c>
      <c r="E9" s="63" t="s">
        <v>31</v>
      </c>
      <c r="F9" s="63">
        <v>142153</v>
      </c>
      <c r="G9" s="63">
        <v>1100</v>
      </c>
      <c r="H9" s="63">
        <f t="shared" si="0"/>
        <v>141053</v>
      </c>
      <c r="I9" s="63">
        <f t="shared" si="1"/>
        <v>25389.54</v>
      </c>
      <c r="J9" s="64">
        <f t="shared" ref="J9:J26" si="2">H9+I9</f>
        <v>166442.54</v>
      </c>
    </row>
    <row r="10" spans="1:10" x14ac:dyDescent="0.25">
      <c r="A10" s="61" t="s">
        <v>103</v>
      </c>
      <c r="B10" s="62" t="s">
        <v>10</v>
      </c>
      <c r="C10" s="63" t="s">
        <v>9</v>
      </c>
      <c r="D10" s="63" t="s">
        <v>14</v>
      </c>
      <c r="E10" s="63" t="s">
        <v>15</v>
      </c>
      <c r="F10" s="63">
        <v>142153</v>
      </c>
      <c r="G10" s="63">
        <v>1100</v>
      </c>
      <c r="H10" s="63">
        <f t="shared" si="0"/>
        <v>141053</v>
      </c>
      <c r="I10" s="63">
        <f t="shared" si="1"/>
        <v>25389.54</v>
      </c>
      <c r="J10" s="64">
        <f t="shared" si="2"/>
        <v>166442.54</v>
      </c>
    </row>
    <row r="11" spans="1:10" x14ac:dyDescent="0.25">
      <c r="A11" s="61" t="s">
        <v>103</v>
      </c>
      <c r="B11" s="62" t="s">
        <v>10</v>
      </c>
      <c r="C11" s="63" t="s">
        <v>29</v>
      </c>
      <c r="D11" s="63" t="s">
        <v>32</v>
      </c>
      <c r="E11" s="63" t="s">
        <v>33</v>
      </c>
      <c r="F11" s="63">
        <v>141353</v>
      </c>
      <c r="G11" s="63">
        <v>1100</v>
      </c>
      <c r="H11" s="63">
        <f t="shared" si="0"/>
        <v>140253</v>
      </c>
      <c r="I11" s="63">
        <f t="shared" si="1"/>
        <v>25245.54</v>
      </c>
      <c r="J11" s="64">
        <f t="shared" si="2"/>
        <v>165498.54</v>
      </c>
    </row>
    <row r="12" spans="1:10" x14ac:dyDescent="0.25">
      <c r="A12" s="61" t="s">
        <v>103</v>
      </c>
      <c r="B12" s="62" t="s">
        <v>16</v>
      </c>
      <c r="C12" s="63" t="s">
        <v>9</v>
      </c>
      <c r="D12" s="63" t="s">
        <v>17</v>
      </c>
      <c r="E12" s="63" t="s">
        <v>18</v>
      </c>
      <c r="F12" s="63">
        <v>142816</v>
      </c>
      <c r="G12" s="63">
        <v>1100</v>
      </c>
      <c r="H12" s="63">
        <f t="shared" si="0"/>
        <v>141716</v>
      </c>
      <c r="I12" s="63">
        <f t="shared" si="1"/>
        <v>25508.879999999997</v>
      </c>
      <c r="J12" s="64">
        <f t="shared" si="2"/>
        <v>167224.88</v>
      </c>
    </row>
    <row r="13" spans="1:10" x14ac:dyDescent="0.25">
      <c r="A13" s="61" t="s">
        <v>103</v>
      </c>
      <c r="B13" s="62" t="s">
        <v>16</v>
      </c>
      <c r="C13" s="63" t="s">
        <v>29</v>
      </c>
      <c r="D13" s="63" t="s">
        <v>34</v>
      </c>
      <c r="E13" s="63" t="s">
        <v>35</v>
      </c>
      <c r="F13" s="63">
        <v>142016</v>
      </c>
      <c r="G13" s="63">
        <v>1100</v>
      </c>
      <c r="H13" s="63">
        <f t="shared" si="0"/>
        <v>140916</v>
      </c>
      <c r="I13" s="63">
        <f t="shared" si="1"/>
        <v>25364.879999999997</v>
      </c>
      <c r="J13" s="64">
        <f t="shared" si="2"/>
        <v>166280.88</v>
      </c>
    </row>
    <row r="14" spans="1:10" x14ac:dyDescent="0.25">
      <c r="A14" s="61" t="s">
        <v>103</v>
      </c>
      <c r="B14" s="62" t="s">
        <v>16</v>
      </c>
      <c r="C14" s="63" t="s">
        <v>9</v>
      </c>
      <c r="D14" s="63" t="s">
        <v>19</v>
      </c>
      <c r="E14" s="63" t="s">
        <v>20</v>
      </c>
      <c r="F14" s="63">
        <v>145471</v>
      </c>
      <c r="G14" s="63">
        <v>1100</v>
      </c>
      <c r="H14" s="63">
        <f t="shared" si="0"/>
        <v>144371</v>
      </c>
      <c r="I14" s="63">
        <f t="shared" si="1"/>
        <v>25986.78</v>
      </c>
      <c r="J14" s="64">
        <f t="shared" si="2"/>
        <v>170357.78</v>
      </c>
    </row>
    <row r="15" spans="1:10" x14ac:dyDescent="0.25">
      <c r="A15" s="61" t="s">
        <v>103</v>
      </c>
      <c r="B15" s="62" t="s">
        <v>16</v>
      </c>
      <c r="C15" s="63" t="s">
        <v>99</v>
      </c>
      <c r="D15" s="63" t="s">
        <v>100</v>
      </c>
      <c r="E15" s="63" t="s">
        <v>101</v>
      </c>
      <c r="F15" s="63">
        <v>144671</v>
      </c>
      <c r="G15" s="63">
        <v>1100</v>
      </c>
      <c r="H15" s="63">
        <f t="shared" si="0"/>
        <v>143571</v>
      </c>
      <c r="I15" s="63">
        <f t="shared" si="1"/>
        <v>25842.78</v>
      </c>
      <c r="J15" s="64">
        <f t="shared" si="2"/>
        <v>169413.78</v>
      </c>
    </row>
    <row r="16" spans="1:10" x14ac:dyDescent="0.25">
      <c r="A16" s="61" t="s">
        <v>103</v>
      </c>
      <c r="B16" s="62" t="s">
        <v>21</v>
      </c>
      <c r="C16" s="63" t="s">
        <v>9</v>
      </c>
      <c r="D16" s="63" t="s">
        <v>22</v>
      </c>
      <c r="E16" s="63" t="s">
        <v>23</v>
      </c>
      <c r="F16" s="63">
        <v>145249</v>
      </c>
      <c r="G16" s="63">
        <v>1100</v>
      </c>
      <c r="H16" s="63">
        <f t="shared" si="0"/>
        <v>144149</v>
      </c>
      <c r="I16" s="63">
        <f t="shared" si="1"/>
        <v>25946.82</v>
      </c>
      <c r="J16" s="64">
        <f t="shared" si="2"/>
        <v>170095.82</v>
      </c>
    </row>
    <row r="17" spans="1:10" x14ac:dyDescent="0.25">
      <c r="A17" s="61" t="s">
        <v>103</v>
      </c>
      <c r="B17" s="62" t="s">
        <v>21</v>
      </c>
      <c r="C17" s="63" t="s">
        <v>29</v>
      </c>
      <c r="D17" s="63" t="s">
        <v>36</v>
      </c>
      <c r="E17" s="63" t="s">
        <v>37</v>
      </c>
      <c r="F17" s="63">
        <v>144449</v>
      </c>
      <c r="G17" s="63">
        <v>1100</v>
      </c>
      <c r="H17" s="63">
        <f t="shared" si="0"/>
        <v>143349</v>
      </c>
      <c r="I17" s="63">
        <f t="shared" si="1"/>
        <v>25802.82</v>
      </c>
      <c r="J17" s="64">
        <f t="shared" si="2"/>
        <v>169151.82</v>
      </c>
    </row>
    <row r="18" spans="1:10" x14ac:dyDescent="0.25">
      <c r="A18" s="61" t="s">
        <v>103</v>
      </c>
      <c r="B18" s="62" t="s">
        <v>122</v>
      </c>
      <c r="C18" s="63" t="s">
        <v>9</v>
      </c>
      <c r="D18" s="63" t="s">
        <v>123</v>
      </c>
      <c r="E18" s="63" t="s">
        <v>124</v>
      </c>
      <c r="F18" s="63">
        <v>141653</v>
      </c>
      <c r="G18" s="65">
        <v>1100</v>
      </c>
      <c r="H18" s="66">
        <f t="shared" si="0"/>
        <v>140553</v>
      </c>
      <c r="I18" s="65">
        <f t="shared" si="1"/>
        <v>25299.54</v>
      </c>
      <c r="J18" s="64">
        <f t="shared" si="2"/>
        <v>165852.54</v>
      </c>
    </row>
    <row r="19" spans="1:10" x14ac:dyDescent="0.25">
      <c r="A19" s="61" t="s">
        <v>103</v>
      </c>
      <c r="B19" s="62" t="s">
        <v>42</v>
      </c>
      <c r="C19" s="63" t="s">
        <v>9</v>
      </c>
      <c r="D19" s="63" t="s">
        <v>24</v>
      </c>
      <c r="E19" s="63" t="s">
        <v>25</v>
      </c>
      <c r="F19" s="63">
        <v>146769</v>
      </c>
      <c r="G19" s="63">
        <v>1100</v>
      </c>
      <c r="H19" s="63">
        <f t="shared" si="0"/>
        <v>145669</v>
      </c>
      <c r="I19" s="63">
        <f t="shared" si="1"/>
        <v>26220.42</v>
      </c>
      <c r="J19" s="64">
        <f t="shared" si="2"/>
        <v>171889.41999999998</v>
      </c>
    </row>
    <row r="20" spans="1:10" x14ac:dyDescent="0.25">
      <c r="A20" s="61" t="s">
        <v>103</v>
      </c>
      <c r="B20" s="62" t="s">
        <v>42</v>
      </c>
      <c r="C20" s="63" t="s">
        <v>29</v>
      </c>
      <c r="D20" s="63" t="s">
        <v>40</v>
      </c>
      <c r="E20" s="63" t="s">
        <v>41</v>
      </c>
      <c r="F20" s="63">
        <v>145969</v>
      </c>
      <c r="G20" s="63">
        <v>1100</v>
      </c>
      <c r="H20" s="63">
        <f t="shared" si="0"/>
        <v>144869</v>
      </c>
      <c r="I20" s="63">
        <f t="shared" si="1"/>
        <v>26076.42</v>
      </c>
      <c r="J20" s="64">
        <f t="shared" si="2"/>
        <v>170945.41999999998</v>
      </c>
    </row>
    <row r="21" spans="1:10" x14ac:dyDescent="0.25">
      <c r="A21" s="61" t="s">
        <v>103</v>
      </c>
      <c r="B21" s="62" t="s">
        <v>26</v>
      </c>
      <c r="C21" s="63" t="s">
        <v>9</v>
      </c>
      <c r="D21" s="63" t="s">
        <v>27</v>
      </c>
      <c r="E21" s="63" t="s">
        <v>28</v>
      </c>
      <c r="F21" s="63">
        <v>145709</v>
      </c>
      <c r="G21" s="63">
        <v>1100</v>
      </c>
      <c r="H21" s="63">
        <f t="shared" si="0"/>
        <v>144609</v>
      </c>
      <c r="I21" s="63">
        <f t="shared" si="1"/>
        <v>26029.62</v>
      </c>
      <c r="J21" s="64">
        <f t="shared" si="2"/>
        <v>170638.62</v>
      </c>
    </row>
    <row r="22" spans="1:10" x14ac:dyDescent="0.25">
      <c r="A22" s="61" t="s">
        <v>103</v>
      </c>
      <c r="B22" s="62" t="s">
        <v>26</v>
      </c>
      <c r="C22" s="63" t="s">
        <v>29</v>
      </c>
      <c r="D22" s="63" t="s">
        <v>38</v>
      </c>
      <c r="E22" s="63" t="s">
        <v>39</v>
      </c>
      <c r="F22" s="63">
        <v>144909</v>
      </c>
      <c r="G22" s="63">
        <v>1100</v>
      </c>
      <c r="H22" s="63">
        <f t="shared" si="0"/>
        <v>143809</v>
      </c>
      <c r="I22" s="63">
        <f t="shared" si="1"/>
        <v>25885.62</v>
      </c>
      <c r="J22" s="64">
        <f t="shared" si="2"/>
        <v>169694.62</v>
      </c>
    </row>
    <row r="23" spans="1:10" x14ac:dyDescent="0.25">
      <c r="A23" s="61" t="s">
        <v>103</v>
      </c>
      <c r="B23" s="62" t="s">
        <v>102</v>
      </c>
      <c r="C23" s="63" t="s">
        <v>91</v>
      </c>
      <c r="D23" s="63" t="s">
        <v>105</v>
      </c>
      <c r="E23" s="63" t="s">
        <v>92</v>
      </c>
      <c r="F23" s="63">
        <v>137016</v>
      </c>
      <c r="G23" s="63">
        <v>0</v>
      </c>
      <c r="H23" s="63">
        <f t="shared" si="0"/>
        <v>137016</v>
      </c>
      <c r="I23" s="63">
        <f t="shared" si="1"/>
        <v>24662.879999999997</v>
      </c>
      <c r="J23" s="64">
        <f t="shared" si="2"/>
        <v>161678.88</v>
      </c>
    </row>
    <row r="24" spans="1:10" x14ac:dyDescent="0.25">
      <c r="A24" s="61" t="s">
        <v>103</v>
      </c>
      <c r="B24" s="62" t="s">
        <v>102</v>
      </c>
      <c r="C24" s="63" t="s">
        <v>93</v>
      </c>
      <c r="D24" s="63" t="s">
        <v>106</v>
      </c>
      <c r="E24" s="63" t="s">
        <v>94</v>
      </c>
      <c r="F24" s="63">
        <v>137216</v>
      </c>
      <c r="G24" s="63">
        <v>0</v>
      </c>
      <c r="H24" s="63">
        <f t="shared" si="0"/>
        <v>137216</v>
      </c>
      <c r="I24" s="63">
        <f t="shared" si="1"/>
        <v>24698.879999999997</v>
      </c>
      <c r="J24" s="64">
        <f t="shared" si="2"/>
        <v>161914.88</v>
      </c>
    </row>
    <row r="25" spans="1:10" x14ac:dyDescent="0.25">
      <c r="A25" s="61" t="s">
        <v>103</v>
      </c>
      <c r="B25" s="62" t="s">
        <v>102</v>
      </c>
      <c r="C25" s="63" t="s">
        <v>95</v>
      </c>
      <c r="D25" s="63" t="s">
        <v>107</v>
      </c>
      <c r="E25" s="63" t="s">
        <v>96</v>
      </c>
      <c r="F25" s="63">
        <v>137216</v>
      </c>
      <c r="G25" s="63">
        <v>0</v>
      </c>
      <c r="H25" s="63">
        <f t="shared" si="0"/>
        <v>137216</v>
      </c>
      <c r="I25" s="63">
        <f t="shared" si="1"/>
        <v>24698.879999999997</v>
      </c>
      <c r="J25" s="64">
        <f t="shared" si="2"/>
        <v>161914.88</v>
      </c>
    </row>
    <row r="26" spans="1:10" ht="15.75" thickBot="1" x14ac:dyDescent="0.3">
      <c r="A26" s="67" t="s">
        <v>103</v>
      </c>
      <c r="B26" s="62" t="s">
        <v>102</v>
      </c>
      <c r="C26" s="69" t="s">
        <v>97</v>
      </c>
      <c r="D26" s="69" t="s">
        <v>108</v>
      </c>
      <c r="E26" s="69" t="s">
        <v>98</v>
      </c>
      <c r="F26" s="69">
        <v>138516</v>
      </c>
      <c r="G26" s="69">
        <v>0</v>
      </c>
      <c r="H26" s="69">
        <f t="shared" si="0"/>
        <v>138516</v>
      </c>
      <c r="I26" s="69">
        <f t="shared" si="1"/>
        <v>24932.879999999997</v>
      </c>
      <c r="J26" s="70">
        <f t="shared" si="2"/>
        <v>163448.88</v>
      </c>
    </row>
    <row r="27" spans="1:10" s="35" customFormat="1" ht="15.75" thickBot="1" x14ac:dyDescent="0.3">
      <c r="A27" s="158" t="s">
        <v>52</v>
      </c>
      <c r="B27" s="159"/>
      <c r="C27" s="159"/>
      <c r="D27" s="160"/>
      <c r="J27" s="71"/>
    </row>
    <row r="28" spans="1:10" s="35" customFormat="1" ht="60.75" thickBot="1" x14ac:dyDescent="0.3">
      <c r="A28" s="72" t="s">
        <v>53</v>
      </c>
      <c r="B28" s="72" t="s">
        <v>77</v>
      </c>
      <c r="C28" s="72" t="s">
        <v>78</v>
      </c>
      <c r="E28" s="166" t="s">
        <v>85</v>
      </c>
      <c r="F28" s="167"/>
      <c r="J28" s="71"/>
    </row>
    <row r="29" spans="1:10" s="35" customFormat="1" x14ac:dyDescent="0.25">
      <c r="A29" s="72" t="s">
        <v>54</v>
      </c>
      <c r="B29" s="73" t="s">
        <v>109</v>
      </c>
      <c r="C29" s="74">
        <v>200</v>
      </c>
      <c r="E29" s="75" t="s">
        <v>88</v>
      </c>
      <c r="F29" s="73">
        <v>1100</v>
      </c>
      <c r="J29" s="71"/>
    </row>
    <row r="30" spans="1:10" s="35" customFormat="1" ht="15.75" thickBot="1" x14ac:dyDescent="0.3">
      <c r="A30" s="72" t="s">
        <v>55</v>
      </c>
      <c r="B30" s="76" t="s">
        <v>110</v>
      </c>
      <c r="C30" s="77">
        <v>450</v>
      </c>
      <c r="E30" s="78" t="s">
        <v>89</v>
      </c>
      <c r="F30" s="79">
        <v>500</v>
      </c>
      <c r="J30" s="71"/>
    </row>
    <row r="31" spans="1:10" s="35" customFormat="1" ht="15.75" thickBot="1" x14ac:dyDescent="0.3">
      <c r="A31" s="72" t="s">
        <v>56</v>
      </c>
      <c r="B31" s="76" t="s">
        <v>111</v>
      </c>
      <c r="C31" s="77">
        <v>500</v>
      </c>
      <c r="E31" s="80" t="s">
        <v>121</v>
      </c>
      <c r="F31" s="81">
        <v>1600</v>
      </c>
      <c r="J31" s="71"/>
    </row>
    <row r="32" spans="1:10" s="35" customFormat="1" x14ac:dyDescent="0.25">
      <c r="A32" s="72" t="s">
        <v>57</v>
      </c>
      <c r="B32" s="76" t="s">
        <v>112</v>
      </c>
      <c r="C32" s="77">
        <v>550</v>
      </c>
      <c r="E32" s="82"/>
      <c r="J32" s="71"/>
    </row>
    <row r="33" spans="1:10" s="35" customFormat="1" x14ac:dyDescent="0.25">
      <c r="A33" s="72" t="s">
        <v>58</v>
      </c>
      <c r="B33" s="76" t="s">
        <v>113</v>
      </c>
      <c r="C33" s="77">
        <v>650</v>
      </c>
      <c r="J33" s="71"/>
    </row>
    <row r="34" spans="1:10" s="35" customFormat="1" x14ac:dyDescent="0.25">
      <c r="A34" s="72" t="s">
        <v>60</v>
      </c>
      <c r="B34" s="76" t="s">
        <v>114</v>
      </c>
      <c r="C34" s="77">
        <v>750</v>
      </c>
      <c r="G34" s="35" t="s">
        <v>59</v>
      </c>
      <c r="J34" s="71"/>
    </row>
    <row r="35" spans="1:10" s="35" customFormat="1" x14ac:dyDescent="0.25">
      <c r="A35" s="72" t="s">
        <v>61</v>
      </c>
      <c r="B35" s="76" t="s">
        <v>115</v>
      </c>
      <c r="C35" s="77">
        <v>850</v>
      </c>
      <c r="J35" s="71"/>
    </row>
    <row r="36" spans="1:10" s="35" customFormat="1" x14ac:dyDescent="0.25">
      <c r="A36" s="72" t="s">
        <v>62</v>
      </c>
      <c r="B36" s="76" t="s">
        <v>116</v>
      </c>
      <c r="C36" s="77">
        <v>950</v>
      </c>
      <c r="J36" s="71"/>
    </row>
    <row r="37" spans="1:10" s="35" customFormat="1" x14ac:dyDescent="0.25">
      <c r="A37" s="72" t="s">
        <v>63</v>
      </c>
      <c r="B37" s="76" t="s">
        <v>117</v>
      </c>
      <c r="C37" s="77">
        <v>1000</v>
      </c>
      <c r="J37" s="71"/>
    </row>
    <row r="38" spans="1:10" s="35" customFormat="1" x14ac:dyDescent="0.25">
      <c r="A38" s="72" t="s">
        <v>64</v>
      </c>
      <c r="B38" s="76" t="s">
        <v>118</v>
      </c>
      <c r="C38" s="77">
        <v>1050</v>
      </c>
      <c r="J38" s="71"/>
    </row>
    <row r="39" spans="1:10" s="35" customFormat="1" x14ac:dyDescent="0.25">
      <c r="A39" s="72" t="s">
        <v>65</v>
      </c>
      <c r="B39" s="76" t="s">
        <v>119</v>
      </c>
      <c r="C39" s="77">
        <v>1100</v>
      </c>
      <c r="J39" s="71"/>
    </row>
    <row r="40" spans="1:10" s="35" customFormat="1" ht="15.75" thickBot="1" x14ac:dyDescent="0.3">
      <c r="A40" s="83" t="s">
        <v>104</v>
      </c>
      <c r="B40" s="84" t="s">
        <v>120</v>
      </c>
      <c r="C40" s="85">
        <v>1200</v>
      </c>
      <c r="J40" s="71"/>
    </row>
    <row r="41" spans="1:10" x14ac:dyDescent="0.25">
      <c r="A41" s="86"/>
      <c r="B41" s="87"/>
      <c r="C41" s="87"/>
      <c r="D41" s="87"/>
      <c r="E41" s="87"/>
      <c r="F41" s="87"/>
      <c r="G41" s="87"/>
      <c r="H41" s="87"/>
      <c r="I41" s="87"/>
      <c r="J41" s="88"/>
    </row>
    <row r="42" spans="1:10" ht="21" x14ac:dyDescent="0.25">
      <c r="A42" s="175" t="s">
        <v>66</v>
      </c>
      <c r="B42" s="176"/>
      <c r="C42" s="176"/>
      <c r="D42" s="176"/>
      <c r="E42" s="176"/>
      <c r="F42" s="176"/>
      <c r="G42" s="176"/>
      <c r="H42" s="176"/>
      <c r="I42" s="176"/>
      <c r="J42" s="71"/>
    </row>
    <row r="43" spans="1:10" x14ac:dyDescent="0.25">
      <c r="A43" s="99" t="s">
        <v>74</v>
      </c>
      <c r="B43" s="100"/>
      <c r="C43" s="100"/>
      <c r="D43" s="100"/>
      <c r="E43" s="101"/>
      <c r="F43" s="101"/>
      <c r="G43" s="101"/>
      <c r="H43" s="101"/>
      <c r="I43" s="101"/>
      <c r="J43" s="102"/>
    </row>
    <row r="44" spans="1:10" x14ac:dyDescent="0.25">
      <c r="A44" s="99" t="s">
        <v>75</v>
      </c>
      <c r="B44" s="100"/>
      <c r="C44" s="100"/>
      <c r="D44" s="100"/>
      <c r="E44" s="101"/>
      <c r="F44" s="101"/>
      <c r="G44" s="101"/>
      <c r="H44" s="101"/>
      <c r="I44" s="101"/>
      <c r="J44" s="102"/>
    </row>
    <row r="45" spans="1:10" x14ac:dyDescent="0.25">
      <c r="A45" s="99" t="s">
        <v>67</v>
      </c>
      <c r="B45" s="100"/>
      <c r="C45" s="100"/>
      <c r="D45" s="100"/>
      <c r="E45" s="101"/>
      <c r="F45" s="101"/>
      <c r="G45" s="101"/>
      <c r="H45" s="101"/>
      <c r="I45" s="101"/>
      <c r="J45" s="102"/>
    </row>
    <row r="46" spans="1:10" x14ac:dyDescent="0.25">
      <c r="A46" s="163" t="s">
        <v>79</v>
      </c>
      <c r="B46" s="164"/>
      <c r="C46" s="164"/>
      <c r="D46" s="164"/>
      <c r="E46" s="164"/>
      <c r="F46" s="164"/>
      <c r="G46" s="164"/>
      <c r="H46" s="164"/>
      <c r="I46" s="164"/>
      <c r="J46" s="165"/>
    </row>
    <row r="47" spans="1:10" x14ac:dyDescent="0.25">
      <c r="A47" s="163" t="s">
        <v>76</v>
      </c>
      <c r="B47" s="164"/>
      <c r="C47" s="164"/>
      <c r="D47" s="164"/>
      <c r="E47" s="164"/>
      <c r="F47" s="164"/>
      <c r="G47" s="164"/>
      <c r="H47" s="164"/>
      <c r="I47" s="164"/>
      <c r="J47" s="165"/>
    </row>
    <row r="48" spans="1:10" x14ac:dyDescent="0.25">
      <c r="A48" s="99" t="s">
        <v>68</v>
      </c>
      <c r="B48" s="100"/>
      <c r="C48" s="100"/>
      <c r="D48" s="100"/>
      <c r="E48" s="100"/>
      <c r="F48" s="101"/>
      <c r="G48" s="101"/>
      <c r="H48" s="100"/>
      <c r="I48" s="101"/>
      <c r="J48" s="102"/>
    </row>
    <row r="49" spans="1:10" x14ac:dyDescent="0.25">
      <c r="A49" s="99" t="s">
        <v>69</v>
      </c>
      <c r="B49" s="100"/>
      <c r="C49" s="100"/>
      <c r="D49" s="100"/>
      <c r="E49" s="100"/>
      <c r="F49" s="101"/>
      <c r="G49" s="101"/>
      <c r="H49" s="101"/>
      <c r="I49" s="100"/>
      <c r="J49" s="102"/>
    </row>
    <row r="50" spans="1:10" x14ac:dyDescent="0.25">
      <c r="A50" s="99" t="s">
        <v>70</v>
      </c>
      <c r="B50" s="100"/>
      <c r="C50" s="100"/>
      <c r="D50" s="100"/>
      <c r="E50" s="100"/>
      <c r="F50" s="101"/>
      <c r="G50" s="101"/>
      <c r="H50" s="101"/>
      <c r="I50" s="100"/>
      <c r="J50" s="102"/>
    </row>
    <row r="51" spans="1:10" x14ac:dyDescent="0.25">
      <c r="A51" s="99" t="s">
        <v>71</v>
      </c>
      <c r="B51" s="100"/>
      <c r="C51" s="100"/>
      <c r="D51" s="100"/>
      <c r="E51" s="100"/>
      <c r="F51" s="101"/>
      <c r="G51" s="101"/>
      <c r="H51" s="101"/>
      <c r="I51" s="100"/>
      <c r="J51" s="102"/>
    </row>
    <row r="52" spans="1:10" x14ac:dyDescent="0.25">
      <c r="A52" s="99" t="s">
        <v>70</v>
      </c>
      <c r="B52" s="100"/>
      <c r="C52" s="100"/>
      <c r="D52" s="100"/>
      <c r="E52" s="100"/>
      <c r="F52" s="101"/>
      <c r="G52" s="101"/>
      <c r="H52" s="101"/>
      <c r="I52" s="100"/>
      <c r="J52" s="102"/>
    </row>
    <row r="53" spans="1:10" x14ac:dyDescent="0.25">
      <c r="A53" s="99" t="s">
        <v>71</v>
      </c>
      <c r="B53" s="100"/>
      <c r="C53" s="100"/>
      <c r="D53" s="100"/>
      <c r="E53" s="100"/>
      <c r="F53" s="101"/>
      <c r="G53" s="101"/>
      <c r="H53" s="101"/>
      <c r="I53" s="100"/>
      <c r="J53" s="102"/>
    </row>
    <row r="54" spans="1:10" ht="15.75" thickBot="1" x14ac:dyDescent="0.3">
      <c r="A54" s="104" t="s">
        <v>72</v>
      </c>
      <c r="B54" s="105"/>
      <c r="C54" s="105"/>
      <c r="D54" s="105"/>
      <c r="E54" s="106"/>
      <c r="F54" s="106"/>
      <c r="G54" s="106"/>
      <c r="H54" s="106"/>
      <c r="I54" s="105"/>
      <c r="J54" s="107"/>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4"/>
  <sheetViews>
    <sheetView topLeftCell="A63" workbookViewId="0">
      <selection activeCell="A63" sqref="A1:XFD1048576"/>
    </sheetView>
  </sheetViews>
  <sheetFormatPr defaultColWidth="9.140625" defaultRowHeight="15" x14ac:dyDescent="0.25"/>
  <cols>
    <col min="1" max="1" width="11" style="103" bestFit="1" customWidth="1"/>
    <col min="2" max="2" width="19" style="103" customWidth="1"/>
    <col min="3" max="3" width="10.85546875" style="103" bestFit="1" customWidth="1"/>
    <col min="4" max="4" width="15.7109375" style="103" bestFit="1" customWidth="1"/>
    <col min="5" max="5" width="15.42578125" style="103" bestFit="1" customWidth="1"/>
    <col min="6" max="6" width="13.42578125" style="103" customWidth="1"/>
    <col min="7" max="7" width="6.85546875" style="103" customWidth="1"/>
    <col min="8" max="8" width="9.7109375" style="103" bestFit="1" customWidth="1"/>
    <col min="9" max="9" width="9" style="103" bestFit="1" customWidth="1"/>
    <col min="10" max="10" width="11.85546875" style="103" customWidth="1"/>
    <col min="11" max="16384" width="9.140625" style="103"/>
  </cols>
  <sheetData>
    <row r="1" spans="1:11" s="150" customFormat="1" ht="18" customHeight="1" x14ac:dyDescent="0.25">
      <c r="A1" s="171"/>
      <c r="B1" s="172"/>
      <c r="C1" s="172"/>
      <c r="D1" s="172"/>
      <c r="E1" s="172"/>
      <c r="F1" s="172"/>
      <c r="G1" s="172"/>
      <c r="H1" s="172"/>
      <c r="I1" s="172"/>
      <c r="J1" s="49"/>
    </row>
    <row r="2" spans="1:11" s="150" customFormat="1" ht="18" customHeight="1" x14ac:dyDescent="0.25">
      <c r="A2" s="173"/>
      <c r="B2" s="156"/>
      <c r="C2" s="156"/>
      <c r="D2" s="156"/>
      <c r="E2" s="156"/>
      <c r="F2" s="156"/>
      <c r="G2" s="156"/>
      <c r="H2" s="156"/>
      <c r="I2" s="156"/>
      <c r="J2" s="50"/>
    </row>
    <row r="3" spans="1:11" s="150" customFormat="1" ht="18" customHeight="1" x14ac:dyDescent="0.25">
      <c r="A3" s="173"/>
      <c r="B3" s="156"/>
      <c r="C3" s="156"/>
      <c r="D3" s="156"/>
      <c r="E3" s="156"/>
      <c r="F3" s="156"/>
      <c r="G3" s="156"/>
      <c r="H3" s="156"/>
      <c r="I3" s="156"/>
      <c r="J3" s="50"/>
    </row>
    <row r="4" spans="1:11" s="150" customFormat="1" ht="18" customHeight="1" x14ac:dyDescent="0.25">
      <c r="A4" s="174" t="s">
        <v>0</v>
      </c>
      <c r="B4" s="157"/>
      <c r="C4" s="157"/>
      <c r="D4" s="157"/>
      <c r="E4" s="157"/>
      <c r="F4" s="157"/>
      <c r="G4" s="157"/>
      <c r="H4" s="157"/>
      <c r="I4" s="157"/>
      <c r="J4" s="50"/>
    </row>
    <row r="5" spans="1:11" s="150" customFormat="1" ht="18" customHeight="1" x14ac:dyDescent="0.25">
      <c r="A5" s="174" t="s">
        <v>125</v>
      </c>
      <c r="B5" s="157"/>
      <c r="C5" s="157"/>
      <c r="D5" s="157"/>
      <c r="E5" s="157"/>
      <c r="F5" s="157"/>
      <c r="G5" s="157"/>
      <c r="H5" s="157"/>
      <c r="I5" s="157"/>
      <c r="J5" s="50"/>
    </row>
    <row r="6" spans="1:11" s="150" customFormat="1" ht="18" customHeight="1" x14ac:dyDescent="0.25">
      <c r="A6" s="157" t="s">
        <v>127</v>
      </c>
      <c r="B6" s="157"/>
      <c r="C6" s="157"/>
      <c r="D6" s="157"/>
      <c r="E6" s="157"/>
      <c r="F6" s="157"/>
      <c r="G6" s="157"/>
      <c r="H6" s="157"/>
      <c r="I6" s="157"/>
      <c r="J6" s="50"/>
    </row>
    <row r="7" spans="1:11" s="133" customFormat="1" ht="45" x14ac:dyDescent="0.25">
      <c r="A7" s="152" t="s">
        <v>1</v>
      </c>
      <c r="B7" s="152" t="s">
        <v>3</v>
      </c>
      <c r="C7" s="152"/>
      <c r="D7" s="177" t="s">
        <v>2</v>
      </c>
      <c r="E7" s="177"/>
      <c r="F7" s="130" t="s">
        <v>4</v>
      </c>
      <c r="G7" s="131" t="s">
        <v>5</v>
      </c>
      <c r="H7" s="130" t="s">
        <v>6</v>
      </c>
      <c r="I7" s="130" t="s">
        <v>7</v>
      </c>
      <c r="J7" s="132" t="s">
        <v>8</v>
      </c>
    </row>
    <row r="8" spans="1:11" s="112" customFormat="1" ht="15" customHeight="1" x14ac:dyDescent="0.25">
      <c r="A8" s="63" t="s">
        <v>43</v>
      </c>
      <c r="B8" s="63" t="s">
        <v>10</v>
      </c>
      <c r="C8" s="63" t="s">
        <v>9</v>
      </c>
      <c r="D8" s="63" t="s">
        <v>11</v>
      </c>
      <c r="E8" s="63" t="s">
        <v>12</v>
      </c>
      <c r="F8" s="63">
        <v>143474</v>
      </c>
      <c r="G8" s="63">
        <v>1100</v>
      </c>
      <c r="H8" s="63">
        <f t="shared" ref="H8:H26" si="0">F8-G8</f>
        <v>142374</v>
      </c>
      <c r="I8" s="63">
        <f t="shared" ref="I8:I26" si="1">H8*18%</f>
        <v>25627.32</v>
      </c>
      <c r="J8" s="89">
        <f t="shared" ref="J8:J26" si="2">+H8+I8</f>
        <v>168001.32</v>
      </c>
      <c r="K8" s="34"/>
    </row>
    <row r="9" spans="1:11" s="112" customFormat="1" ht="15" customHeight="1" x14ac:dyDescent="0.25">
      <c r="A9" s="63" t="s">
        <v>43</v>
      </c>
      <c r="B9" s="63" t="s">
        <v>10</v>
      </c>
      <c r="C9" s="63" t="s">
        <v>29</v>
      </c>
      <c r="D9" s="63" t="s">
        <v>30</v>
      </c>
      <c r="E9" s="63" t="s">
        <v>31</v>
      </c>
      <c r="F9" s="63">
        <v>142674</v>
      </c>
      <c r="G9" s="63">
        <v>1100</v>
      </c>
      <c r="H9" s="63">
        <f t="shared" si="0"/>
        <v>141574</v>
      </c>
      <c r="I9" s="63">
        <f t="shared" si="1"/>
        <v>25483.32</v>
      </c>
      <c r="J9" s="89">
        <f t="shared" si="2"/>
        <v>167057.32</v>
      </c>
      <c r="K9" s="34"/>
    </row>
    <row r="10" spans="1:11" s="112" customFormat="1" x14ac:dyDescent="0.25">
      <c r="A10" s="63" t="s">
        <v>43</v>
      </c>
      <c r="B10" s="63" t="s">
        <v>10</v>
      </c>
      <c r="C10" s="63" t="s">
        <v>9</v>
      </c>
      <c r="D10" s="63" t="s">
        <v>14</v>
      </c>
      <c r="E10" s="63" t="s">
        <v>15</v>
      </c>
      <c r="F10" s="63">
        <v>142674</v>
      </c>
      <c r="G10" s="63">
        <v>1100</v>
      </c>
      <c r="H10" s="63">
        <f t="shared" si="0"/>
        <v>141574</v>
      </c>
      <c r="I10" s="63">
        <f t="shared" si="1"/>
        <v>25483.32</v>
      </c>
      <c r="J10" s="89">
        <f t="shared" si="2"/>
        <v>167057.32</v>
      </c>
      <c r="K10" s="34"/>
    </row>
    <row r="11" spans="1:11" s="100" customFormat="1" x14ac:dyDescent="0.25">
      <c r="A11" s="63" t="s">
        <v>43</v>
      </c>
      <c r="B11" s="63" t="s">
        <v>10</v>
      </c>
      <c r="C11" s="63" t="s">
        <v>29</v>
      </c>
      <c r="D11" s="63" t="s">
        <v>32</v>
      </c>
      <c r="E11" s="63" t="s">
        <v>33</v>
      </c>
      <c r="F11" s="63">
        <v>141874</v>
      </c>
      <c r="G11" s="63">
        <v>1100</v>
      </c>
      <c r="H11" s="63">
        <f t="shared" si="0"/>
        <v>140774</v>
      </c>
      <c r="I11" s="63">
        <f t="shared" si="1"/>
        <v>25339.32</v>
      </c>
      <c r="J11" s="89">
        <f t="shared" si="2"/>
        <v>166113.32</v>
      </c>
      <c r="K11" s="34"/>
    </row>
    <row r="12" spans="1:11" s="112" customFormat="1" x14ac:dyDescent="0.25">
      <c r="A12" s="63" t="s">
        <v>43</v>
      </c>
      <c r="B12" s="63" t="s">
        <v>16</v>
      </c>
      <c r="C12" s="63" t="s">
        <v>9</v>
      </c>
      <c r="D12" s="63" t="s">
        <v>17</v>
      </c>
      <c r="E12" s="63" t="s">
        <v>18</v>
      </c>
      <c r="F12" s="63">
        <v>142183</v>
      </c>
      <c r="G12" s="63">
        <v>1100</v>
      </c>
      <c r="H12" s="63">
        <f t="shared" si="0"/>
        <v>141083</v>
      </c>
      <c r="I12" s="63">
        <f t="shared" si="1"/>
        <v>25394.94</v>
      </c>
      <c r="J12" s="89">
        <f t="shared" si="2"/>
        <v>166477.94</v>
      </c>
      <c r="K12" s="34"/>
    </row>
    <row r="13" spans="1:11" s="112" customFormat="1" x14ac:dyDescent="0.25">
      <c r="A13" s="63" t="s">
        <v>43</v>
      </c>
      <c r="B13" s="63" t="s">
        <v>16</v>
      </c>
      <c r="C13" s="63" t="s">
        <v>29</v>
      </c>
      <c r="D13" s="63" t="s">
        <v>34</v>
      </c>
      <c r="E13" s="63" t="s">
        <v>35</v>
      </c>
      <c r="F13" s="63">
        <v>141383</v>
      </c>
      <c r="G13" s="63">
        <v>1100</v>
      </c>
      <c r="H13" s="63">
        <f t="shared" si="0"/>
        <v>140283</v>
      </c>
      <c r="I13" s="63">
        <f t="shared" si="1"/>
        <v>25250.94</v>
      </c>
      <c r="J13" s="89">
        <f t="shared" si="2"/>
        <v>165533.94</v>
      </c>
      <c r="K13" s="34"/>
    </row>
    <row r="14" spans="1:11" s="112" customFormat="1" x14ac:dyDescent="0.25">
      <c r="A14" s="63" t="s">
        <v>43</v>
      </c>
      <c r="B14" s="63" t="s">
        <v>16</v>
      </c>
      <c r="C14" s="63" t="s">
        <v>9</v>
      </c>
      <c r="D14" s="63" t="s">
        <v>19</v>
      </c>
      <c r="E14" s="63" t="s">
        <v>20</v>
      </c>
      <c r="F14" s="63">
        <v>144569</v>
      </c>
      <c r="G14" s="63">
        <v>1100</v>
      </c>
      <c r="H14" s="63">
        <f t="shared" si="0"/>
        <v>143469</v>
      </c>
      <c r="I14" s="63">
        <f t="shared" si="1"/>
        <v>25824.42</v>
      </c>
      <c r="J14" s="89">
        <f t="shared" si="2"/>
        <v>169293.41999999998</v>
      </c>
      <c r="K14" s="34"/>
    </row>
    <row r="15" spans="1:11" s="112" customFormat="1" ht="15.75" customHeight="1" x14ac:dyDescent="0.25">
      <c r="A15" s="63" t="s">
        <v>43</v>
      </c>
      <c r="B15" s="63" t="s">
        <v>16</v>
      </c>
      <c r="C15" s="63" t="s">
        <v>99</v>
      </c>
      <c r="D15" s="63" t="s">
        <v>100</v>
      </c>
      <c r="E15" s="63" t="s">
        <v>101</v>
      </c>
      <c r="F15" s="63">
        <v>143769</v>
      </c>
      <c r="G15" s="63">
        <v>1100</v>
      </c>
      <c r="H15" s="63">
        <f t="shared" si="0"/>
        <v>142669</v>
      </c>
      <c r="I15" s="63">
        <f t="shared" si="1"/>
        <v>25680.42</v>
      </c>
      <c r="J15" s="89">
        <f t="shared" si="2"/>
        <v>168349.41999999998</v>
      </c>
      <c r="K15" s="34"/>
    </row>
    <row r="16" spans="1:11" s="112" customFormat="1" x14ac:dyDescent="0.25">
      <c r="A16" s="63" t="s">
        <v>43</v>
      </c>
      <c r="B16" s="63" t="s">
        <v>21</v>
      </c>
      <c r="C16" s="63" t="s">
        <v>9</v>
      </c>
      <c r="D16" s="63" t="s">
        <v>22</v>
      </c>
      <c r="E16" s="63" t="s">
        <v>23</v>
      </c>
      <c r="F16" s="63">
        <v>144348</v>
      </c>
      <c r="G16" s="63">
        <v>1100</v>
      </c>
      <c r="H16" s="63">
        <f t="shared" si="0"/>
        <v>143248</v>
      </c>
      <c r="I16" s="63">
        <f t="shared" si="1"/>
        <v>25784.639999999999</v>
      </c>
      <c r="J16" s="89">
        <f t="shared" si="2"/>
        <v>169032.64</v>
      </c>
      <c r="K16" s="34"/>
    </row>
    <row r="17" spans="1:11" s="112" customFormat="1" ht="16.5" customHeight="1" x14ac:dyDescent="0.25">
      <c r="A17" s="63" t="s">
        <v>43</v>
      </c>
      <c r="B17" s="63" t="s">
        <v>21</v>
      </c>
      <c r="C17" s="63" t="s">
        <v>29</v>
      </c>
      <c r="D17" s="63" t="s">
        <v>36</v>
      </c>
      <c r="E17" s="63" t="s">
        <v>37</v>
      </c>
      <c r="F17" s="63">
        <v>143548</v>
      </c>
      <c r="G17" s="63">
        <v>1100</v>
      </c>
      <c r="H17" s="63">
        <f t="shared" si="0"/>
        <v>142448</v>
      </c>
      <c r="I17" s="63">
        <f t="shared" si="1"/>
        <v>25640.639999999999</v>
      </c>
      <c r="J17" s="89">
        <f t="shared" si="2"/>
        <v>168088.64</v>
      </c>
      <c r="K17" s="34"/>
    </row>
    <row r="18" spans="1:11" s="112" customFormat="1" ht="16.5" customHeight="1" x14ac:dyDescent="0.25">
      <c r="A18" s="63" t="s">
        <v>43</v>
      </c>
      <c r="B18" s="63" t="s">
        <v>122</v>
      </c>
      <c r="C18" s="63" t="s">
        <v>9</v>
      </c>
      <c r="D18" s="63" t="s">
        <v>123</v>
      </c>
      <c r="E18" s="63" t="s">
        <v>124</v>
      </c>
      <c r="F18" s="63">
        <v>140874</v>
      </c>
      <c r="G18" s="63">
        <v>1100</v>
      </c>
      <c r="H18" s="63">
        <f t="shared" si="0"/>
        <v>139774</v>
      </c>
      <c r="I18" s="63">
        <f t="shared" si="1"/>
        <v>25159.32</v>
      </c>
      <c r="J18" s="89">
        <f t="shared" si="2"/>
        <v>164933.32</v>
      </c>
      <c r="K18" s="34"/>
    </row>
    <row r="19" spans="1:11" s="112" customFormat="1" x14ac:dyDescent="0.25">
      <c r="A19" s="63" t="s">
        <v>43</v>
      </c>
      <c r="B19" s="63" t="s">
        <v>42</v>
      </c>
      <c r="C19" s="63" t="s">
        <v>9</v>
      </c>
      <c r="D19" s="63" t="s">
        <v>24</v>
      </c>
      <c r="E19" s="63" t="s">
        <v>25</v>
      </c>
      <c r="F19" s="63">
        <v>146217</v>
      </c>
      <c r="G19" s="63">
        <v>1100</v>
      </c>
      <c r="H19" s="63">
        <f t="shared" si="0"/>
        <v>145117</v>
      </c>
      <c r="I19" s="63">
        <f t="shared" si="1"/>
        <v>26121.059999999998</v>
      </c>
      <c r="J19" s="89">
        <f t="shared" si="2"/>
        <v>171238.06</v>
      </c>
      <c r="K19" s="34"/>
    </row>
    <row r="20" spans="1:11" s="100" customFormat="1" x14ac:dyDescent="0.25">
      <c r="A20" s="63" t="s">
        <v>43</v>
      </c>
      <c r="B20" s="63" t="s">
        <v>42</v>
      </c>
      <c r="C20" s="63" t="s">
        <v>29</v>
      </c>
      <c r="D20" s="63" t="s">
        <v>40</v>
      </c>
      <c r="E20" s="63" t="s">
        <v>41</v>
      </c>
      <c r="F20" s="63">
        <v>145417</v>
      </c>
      <c r="G20" s="63">
        <v>1100</v>
      </c>
      <c r="H20" s="63">
        <f t="shared" si="0"/>
        <v>144317</v>
      </c>
      <c r="I20" s="63">
        <f t="shared" si="1"/>
        <v>25977.059999999998</v>
      </c>
      <c r="J20" s="89">
        <f t="shared" si="2"/>
        <v>170294.06</v>
      </c>
      <c r="K20" s="34"/>
    </row>
    <row r="21" spans="1:11" s="112" customFormat="1" x14ac:dyDescent="0.25">
      <c r="A21" s="63" t="s">
        <v>43</v>
      </c>
      <c r="B21" s="63" t="s">
        <v>26</v>
      </c>
      <c r="C21" s="63" t="s">
        <v>9</v>
      </c>
      <c r="D21" s="63" t="s">
        <v>27</v>
      </c>
      <c r="E21" s="63" t="s">
        <v>28</v>
      </c>
      <c r="F21" s="63">
        <v>145052</v>
      </c>
      <c r="G21" s="63">
        <v>1100</v>
      </c>
      <c r="H21" s="63">
        <f t="shared" si="0"/>
        <v>143952</v>
      </c>
      <c r="I21" s="63">
        <f t="shared" si="1"/>
        <v>25911.360000000001</v>
      </c>
      <c r="J21" s="89">
        <f t="shared" si="2"/>
        <v>169863.36</v>
      </c>
      <c r="K21" s="34"/>
    </row>
    <row r="22" spans="1:11" s="100" customFormat="1" x14ac:dyDescent="0.25">
      <c r="A22" s="63" t="s">
        <v>43</v>
      </c>
      <c r="B22" s="63" t="s">
        <v>26</v>
      </c>
      <c r="C22" s="63" t="s">
        <v>29</v>
      </c>
      <c r="D22" s="63" t="s">
        <v>38</v>
      </c>
      <c r="E22" s="63" t="s">
        <v>39</v>
      </c>
      <c r="F22" s="63">
        <v>144252</v>
      </c>
      <c r="G22" s="63">
        <v>1100</v>
      </c>
      <c r="H22" s="63">
        <f t="shared" si="0"/>
        <v>143152</v>
      </c>
      <c r="I22" s="63">
        <f t="shared" si="1"/>
        <v>25767.360000000001</v>
      </c>
      <c r="J22" s="89">
        <f t="shared" si="2"/>
        <v>168919.36</v>
      </c>
      <c r="K22" s="34"/>
    </row>
    <row r="23" spans="1:11" s="100" customFormat="1" x14ac:dyDescent="0.25">
      <c r="A23" s="63" t="s">
        <v>43</v>
      </c>
      <c r="B23" s="63" t="s">
        <v>102</v>
      </c>
      <c r="C23" s="63" t="s">
        <v>91</v>
      </c>
      <c r="D23" s="63" t="s">
        <v>105</v>
      </c>
      <c r="E23" s="63" t="s">
        <v>92</v>
      </c>
      <c r="F23" s="63">
        <v>137383</v>
      </c>
      <c r="G23" s="63">
        <v>0</v>
      </c>
      <c r="H23" s="63">
        <f t="shared" si="0"/>
        <v>137383</v>
      </c>
      <c r="I23" s="63">
        <f t="shared" si="1"/>
        <v>24728.94</v>
      </c>
      <c r="J23" s="89">
        <f t="shared" si="2"/>
        <v>162111.94</v>
      </c>
      <c r="K23" s="34"/>
    </row>
    <row r="24" spans="1:11" s="100" customFormat="1" x14ac:dyDescent="0.25">
      <c r="A24" s="63" t="s">
        <v>43</v>
      </c>
      <c r="B24" s="63" t="s">
        <v>102</v>
      </c>
      <c r="C24" s="63" t="s">
        <v>93</v>
      </c>
      <c r="D24" s="63" t="s">
        <v>106</v>
      </c>
      <c r="E24" s="63" t="s">
        <v>94</v>
      </c>
      <c r="F24" s="63">
        <v>136583</v>
      </c>
      <c r="G24" s="63">
        <v>0</v>
      </c>
      <c r="H24" s="63">
        <f t="shared" si="0"/>
        <v>136583</v>
      </c>
      <c r="I24" s="63">
        <f t="shared" si="1"/>
        <v>24584.94</v>
      </c>
      <c r="J24" s="89">
        <f t="shared" si="2"/>
        <v>161167.94</v>
      </c>
      <c r="K24" s="34"/>
    </row>
    <row r="25" spans="1:11" s="100" customFormat="1" x14ac:dyDescent="0.25">
      <c r="A25" s="63" t="s">
        <v>43</v>
      </c>
      <c r="B25" s="63" t="s">
        <v>102</v>
      </c>
      <c r="C25" s="63" t="s">
        <v>95</v>
      </c>
      <c r="D25" s="63" t="s">
        <v>107</v>
      </c>
      <c r="E25" s="63" t="s">
        <v>96</v>
      </c>
      <c r="F25" s="63">
        <v>136583</v>
      </c>
      <c r="G25" s="63">
        <v>0</v>
      </c>
      <c r="H25" s="63">
        <f t="shared" si="0"/>
        <v>136583</v>
      </c>
      <c r="I25" s="63">
        <f t="shared" si="1"/>
        <v>24584.94</v>
      </c>
      <c r="J25" s="89">
        <f t="shared" si="2"/>
        <v>161167.94</v>
      </c>
      <c r="K25" s="34"/>
    </row>
    <row r="26" spans="1:11" s="100" customFormat="1" ht="15.75" thickBot="1" x14ac:dyDescent="0.3">
      <c r="A26" s="63" t="s">
        <v>43</v>
      </c>
      <c r="B26" s="63" t="s">
        <v>102</v>
      </c>
      <c r="C26" s="63" t="s">
        <v>97</v>
      </c>
      <c r="D26" s="63" t="s">
        <v>108</v>
      </c>
      <c r="E26" s="63" t="s">
        <v>98</v>
      </c>
      <c r="F26" s="63">
        <v>137883</v>
      </c>
      <c r="G26" s="63">
        <v>0</v>
      </c>
      <c r="H26" s="63">
        <f t="shared" si="0"/>
        <v>137883</v>
      </c>
      <c r="I26" s="63">
        <f t="shared" si="1"/>
        <v>24818.94</v>
      </c>
      <c r="J26" s="89">
        <f t="shared" si="2"/>
        <v>162701.94</v>
      </c>
      <c r="K26" s="34"/>
    </row>
    <row r="27" spans="1:11" s="35" customFormat="1" ht="15" customHeight="1" x14ac:dyDescent="0.25">
      <c r="A27" s="57" t="s">
        <v>51</v>
      </c>
      <c r="B27" s="58" t="s">
        <v>10</v>
      </c>
      <c r="C27" s="59" t="s">
        <v>9</v>
      </c>
      <c r="D27" s="59" t="s">
        <v>11</v>
      </c>
      <c r="E27" s="59" t="s">
        <v>12</v>
      </c>
      <c r="F27" s="59">
        <v>144323</v>
      </c>
      <c r="G27" s="59">
        <v>1100</v>
      </c>
      <c r="H27" s="59">
        <f t="shared" ref="H27:H41" si="3">F27-G27</f>
        <v>143223</v>
      </c>
      <c r="I27" s="59">
        <f t="shared" ref="I27:I41" si="4">H27*18%</f>
        <v>25780.14</v>
      </c>
      <c r="J27" s="60">
        <f t="shared" ref="J27:J83" si="5">H27+I27</f>
        <v>169003.14</v>
      </c>
    </row>
    <row r="28" spans="1:11" s="35" customFormat="1" ht="15" customHeight="1" x14ac:dyDescent="0.25">
      <c r="A28" s="61" t="s">
        <v>51</v>
      </c>
      <c r="B28" s="62" t="s">
        <v>10</v>
      </c>
      <c r="C28" s="63" t="s">
        <v>29</v>
      </c>
      <c r="D28" s="63" t="s">
        <v>30</v>
      </c>
      <c r="E28" s="63" t="s">
        <v>31</v>
      </c>
      <c r="F28" s="63">
        <v>143523</v>
      </c>
      <c r="G28" s="63">
        <v>1100</v>
      </c>
      <c r="H28" s="63">
        <f t="shared" si="3"/>
        <v>142423</v>
      </c>
      <c r="I28" s="63">
        <f t="shared" si="4"/>
        <v>25636.14</v>
      </c>
      <c r="J28" s="64">
        <f t="shared" si="5"/>
        <v>168059.14</v>
      </c>
    </row>
    <row r="29" spans="1:11" s="35" customFormat="1" x14ac:dyDescent="0.25">
      <c r="A29" s="61" t="s">
        <v>51</v>
      </c>
      <c r="B29" s="62" t="s">
        <v>10</v>
      </c>
      <c r="C29" s="63" t="s">
        <v>9</v>
      </c>
      <c r="D29" s="63" t="s">
        <v>14</v>
      </c>
      <c r="E29" s="63" t="s">
        <v>15</v>
      </c>
      <c r="F29" s="63">
        <v>143523</v>
      </c>
      <c r="G29" s="63">
        <v>1100</v>
      </c>
      <c r="H29" s="63">
        <f t="shared" si="3"/>
        <v>142423</v>
      </c>
      <c r="I29" s="63">
        <f t="shared" si="4"/>
        <v>25636.14</v>
      </c>
      <c r="J29" s="64">
        <f t="shared" si="5"/>
        <v>168059.14</v>
      </c>
    </row>
    <row r="30" spans="1:11" s="35" customFormat="1" x14ac:dyDescent="0.25">
      <c r="A30" s="61" t="s">
        <v>51</v>
      </c>
      <c r="B30" s="62" t="s">
        <v>10</v>
      </c>
      <c r="C30" s="63" t="s">
        <v>29</v>
      </c>
      <c r="D30" s="63" t="s">
        <v>32</v>
      </c>
      <c r="E30" s="63" t="s">
        <v>33</v>
      </c>
      <c r="F30" s="63">
        <v>142723</v>
      </c>
      <c r="G30" s="63">
        <v>1100</v>
      </c>
      <c r="H30" s="63">
        <f t="shared" si="3"/>
        <v>141623</v>
      </c>
      <c r="I30" s="63">
        <f t="shared" si="4"/>
        <v>25492.14</v>
      </c>
      <c r="J30" s="64">
        <f t="shared" si="5"/>
        <v>167115.14000000001</v>
      </c>
    </row>
    <row r="31" spans="1:11" s="35" customFormat="1" x14ac:dyDescent="0.25">
      <c r="A31" s="61" t="s">
        <v>51</v>
      </c>
      <c r="B31" s="62" t="s">
        <v>16</v>
      </c>
      <c r="C31" s="63" t="s">
        <v>9</v>
      </c>
      <c r="D31" s="63" t="s">
        <v>17</v>
      </c>
      <c r="E31" s="63" t="s">
        <v>18</v>
      </c>
      <c r="F31" s="8">
        <v>143423</v>
      </c>
      <c r="G31" s="63">
        <v>1100</v>
      </c>
      <c r="H31" s="63">
        <f t="shared" si="3"/>
        <v>142323</v>
      </c>
      <c r="I31" s="63">
        <f t="shared" si="4"/>
        <v>25618.14</v>
      </c>
      <c r="J31" s="64">
        <f t="shared" si="5"/>
        <v>167941.14</v>
      </c>
    </row>
    <row r="32" spans="1:11" s="35" customFormat="1" x14ac:dyDescent="0.25">
      <c r="A32" s="61" t="s">
        <v>51</v>
      </c>
      <c r="B32" s="62" t="s">
        <v>16</v>
      </c>
      <c r="C32" s="63" t="s">
        <v>29</v>
      </c>
      <c r="D32" s="63" t="s">
        <v>34</v>
      </c>
      <c r="E32" s="63" t="s">
        <v>35</v>
      </c>
      <c r="F32" s="63">
        <v>142623</v>
      </c>
      <c r="G32" s="63">
        <v>1100</v>
      </c>
      <c r="H32" s="63">
        <f t="shared" si="3"/>
        <v>141523</v>
      </c>
      <c r="I32" s="63">
        <f t="shared" si="4"/>
        <v>25474.14</v>
      </c>
      <c r="J32" s="64">
        <f t="shared" si="5"/>
        <v>166997.14000000001</v>
      </c>
    </row>
    <row r="33" spans="1:10" s="35" customFormat="1" x14ac:dyDescent="0.25">
      <c r="A33" s="61" t="s">
        <v>51</v>
      </c>
      <c r="B33" s="62" t="s">
        <v>16</v>
      </c>
      <c r="C33" s="63" t="s">
        <v>9</v>
      </c>
      <c r="D33" s="63" t="s">
        <v>19</v>
      </c>
      <c r="E33" s="63" t="s">
        <v>20</v>
      </c>
      <c r="F33" s="63">
        <v>145398</v>
      </c>
      <c r="G33" s="63">
        <v>1100</v>
      </c>
      <c r="H33" s="63">
        <f t="shared" si="3"/>
        <v>144298</v>
      </c>
      <c r="I33" s="63">
        <f t="shared" si="4"/>
        <v>25973.64</v>
      </c>
      <c r="J33" s="64">
        <f t="shared" si="5"/>
        <v>170271.64</v>
      </c>
    </row>
    <row r="34" spans="1:10" s="35" customFormat="1" x14ac:dyDescent="0.25">
      <c r="A34" s="61" t="s">
        <v>51</v>
      </c>
      <c r="B34" s="62" t="s">
        <v>16</v>
      </c>
      <c r="C34" s="63" t="s">
        <v>99</v>
      </c>
      <c r="D34" s="63" t="s">
        <v>100</v>
      </c>
      <c r="E34" s="63" t="s">
        <v>101</v>
      </c>
      <c r="F34" s="63">
        <v>144598</v>
      </c>
      <c r="G34" s="63">
        <v>1100</v>
      </c>
      <c r="H34" s="63">
        <f t="shared" ref="H34" si="6">F34-G34</f>
        <v>143498</v>
      </c>
      <c r="I34" s="63">
        <f t="shared" ref="I34" si="7">H34*18%</f>
        <v>25829.64</v>
      </c>
      <c r="J34" s="64">
        <f t="shared" si="5"/>
        <v>169327.64</v>
      </c>
    </row>
    <row r="35" spans="1:10" s="35" customFormat="1" x14ac:dyDescent="0.25">
      <c r="A35" s="61" t="s">
        <v>51</v>
      </c>
      <c r="B35" s="62" t="s">
        <v>21</v>
      </c>
      <c r="C35" s="63" t="s">
        <v>9</v>
      </c>
      <c r="D35" s="63" t="s">
        <v>22</v>
      </c>
      <c r="E35" s="63" t="s">
        <v>23</v>
      </c>
      <c r="F35" s="63">
        <v>145623</v>
      </c>
      <c r="G35" s="63">
        <v>1100</v>
      </c>
      <c r="H35" s="63">
        <f t="shared" si="3"/>
        <v>144523</v>
      </c>
      <c r="I35" s="63">
        <f t="shared" si="4"/>
        <v>26014.14</v>
      </c>
      <c r="J35" s="64">
        <f t="shared" si="5"/>
        <v>170537.14</v>
      </c>
    </row>
    <row r="36" spans="1:10" s="35" customFormat="1" x14ac:dyDescent="0.25">
      <c r="A36" s="61" t="s">
        <v>51</v>
      </c>
      <c r="B36" s="62" t="s">
        <v>21</v>
      </c>
      <c r="C36" s="63" t="s">
        <v>29</v>
      </c>
      <c r="D36" s="63" t="s">
        <v>36</v>
      </c>
      <c r="E36" s="63" t="s">
        <v>37</v>
      </c>
      <c r="F36" s="63">
        <v>144823</v>
      </c>
      <c r="G36" s="63">
        <v>1100</v>
      </c>
      <c r="H36" s="63">
        <f t="shared" si="3"/>
        <v>143723</v>
      </c>
      <c r="I36" s="63">
        <f t="shared" si="4"/>
        <v>25870.14</v>
      </c>
      <c r="J36" s="64">
        <f t="shared" si="5"/>
        <v>169593.14</v>
      </c>
    </row>
    <row r="37" spans="1:10" s="35" customFormat="1" x14ac:dyDescent="0.25">
      <c r="A37" s="61" t="s">
        <v>51</v>
      </c>
      <c r="B37" s="62" t="s">
        <v>122</v>
      </c>
      <c r="C37" s="63" t="s">
        <v>9</v>
      </c>
      <c r="D37" s="63" t="s">
        <v>123</v>
      </c>
      <c r="E37" s="63" t="s">
        <v>124</v>
      </c>
      <c r="F37" s="63">
        <v>141623</v>
      </c>
      <c r="G37" s="63">
        <v>1100</v>
      </c>
      <c r="H37" s="63">
        <f t="shared" ref="H37" si="8">F37-G37</f>
        <v>140523</v>
      </c>
      <c r="I37" s="63">
        <f t="shared" ref="I37" si="9">H37*18%</f>
        <v>25294.14</v>
      </c>
      <c r="J37" s="64">
        <f t="shared" si="5"/>
        <v>165817.14000000001</v>
      </c>
    </row>
    <row r="38" spans="1:10" s="35" customFormat="1" x14ac:dyDescent="0.25">
      <c r="A38" s="61" t="s">
        <v>51</v>
      </c>
      <c r="B38" s="62" t="s">
        <v>42</v>
      </c>
      <c r="C38" s="63" t="s">
        <v>9</v>
      </c>
      <c r="D38" s="63" t="s">
        <v>24</v>
      </c>
      <c r="E38" s="63" t="s">
        <v>25</v>
      </c>
      <c r="F38" s="63">
        <v>146973</v>
      </c>
      <c r="G38" s="63">
        <v>1100</v>
      </c>
      <c r="H38" s="63">
        <f t="shared" si="3"/>
        <v>145873</v>
      </c>
      <c r="I38" s="63">
        <f t="shared" si="4"/>
        <v>26257.14</v>
      </c>
      <c r="J38" s="64">
        <f t="shared" si="5"/>
        <v>172130.14</v>
      </c>
    </row>
    <row r="39" spans="1:10" s="35" customFormat="1" x14ac:dyDescent="0.25">
      <c r="A39" s="61" t="s">
        <v>51</v>
      </c>
      <c r="B39" s="62" t="s">
        <v>42</v>
      </c>
      <c r="C39" s="63" t="s">
        <v>29</v>
      </c>
      <c r="D39" s="63" t="s">
        <v>40</v>
      </c>
      <c r="E39" s="63" t="s">
        <v>41</v>
      </c>
      <c r="F39" s="63">
        <v>146173</v>
      </c>
      <c r="G39" s="63">
        <v>1100</v>
      </c>
      <c r="H39" s="63">
        <f t="shared" si="3"/>
        <v>145073</v>
      </c>
      <c r="I39" s="63">
        <f t="shared" si="4"/>
        <v>26113.14</v>
      </c>
      <c r="J39" s="64">
        <f t="shared" si="5"/>
        <v>171186.14</v>
      </c>
    </row>
    <row r="40" spans="1:10" s="35" customFormat="1" x14ac:dyDescent="0.25">
      <c r="A40" s="61" t="s">
        <v>51</v>
      </c>
      <c r="B40" s="62" t="s">
        <v>26</v>
      </c>
      <c r="C40" s="63" t="s">
        <v>9</v>
      </c>
      <c r="D40" s="63" t="s">
        <v>27</v>
      </c>
      <c r="E40" s="63" t="s">
        <v>28</v>
      </c>
      <c r="F40" s="63">
        <v>145550</v>
      </c>
      <c r="G40" s="63">
        <v>1100</v>
      </c>
      <c r="H40" s="63">
        <f t="shared" si="3"/>
        <v>144450</v>
      </c>
      <c r="I40" s="63">
        <f t="shared" si="4"/>
        <v>26001</v>
      </c>
      <c r="J40" s="64">
        <f t="shared" si="5"/>
        <v>170451</v>
      </c>
    </row>
    <row r="41" spans="1:10" s="35" customFormat="1" x14ac:dyDescent="0.25">
      <c r="A41" s="61" t="s">
        <v>51</v>
      </c>
      <c r="B41" s="62" t="s">
        <v>26</v>
      </c>
      <c r="C41" s="63" t="s">
        <v>29</v>
      </c>
      <c r="D41" s="63" t="s">
        <v>38</v>
      </c>
      <c r="E41" s="63" t="s">
        <v>39</v>
      </c>
      <c r="F41" s="63">
        <v>144750</v>
      </c>
      <c r="G41" s="63">
        <v>1100</v>
      </c>
      <c r="H41" s="63">
        <f t="shared" si="3"/>
        <v>143650</v>
      </c>
      <c r="I41" s="63">
        <f t="shared" si="4"/>
        <v>25857</v>
      </c>
      <c r="J41" s="64">
        <f t="shared" si="5"/>
        <v>169507</v>
      </c>
    </row>
    <row r="42" spans="1:10" s="35" customFormat="1" x14ac:dyDescent="0.25">
      <c r="A42" s="61" t="s">
        <v>51</v>
      </c>
      <c r="B42" s="62"/>
      <c r="C42" s="63" t="s">
        <v>91</v>
      </c>
      <c r="D42" s="63" t="s">
        <v>105</v>
      </c>
      <c r="E42" s="63" t="s">
        <v>92</v>
      </c>
      <c r="F42" s="63">
        <v>139023</v>
      </c>
      <c r="G42" s="63">
        <v>0</v>
      </c>
      <c r="H42" s="63">
        <f t="shared" ref="H42:H45" si="10">F42-G42</f>
        <v>139023</v>
      </c>
      <c r="I42" s="63">
        <f t="shared" ref="I42:I45" si="11">H42*18%</f>
        <v>25024.14</v>
      </c>
      <c r="J42" s="64">
        <f t="shared" si="5"/>
        <v>164047.14000000001</v>
      </c>
    </row>
    <row r="43" spans="1:10" s="35" customFormat="1" x14ac:dyDescent="0.25">
      <c r="A43" s="61" t="s">
        <v>51</v>
      </c>
      <c r="B43" s="62"/>
      <c r="C43" s="63" t="s">
        <v>93</v>
      </c>
      <c r="D43" s="63" t="s">
        <v>106</v>
      </c>
      <c r="E43" s="63" t="s">
        <v>94</v>
      </c>
      <c r="F43" s="63">
        <v>138223</v>
      </c>
      <c r="G43" s="63">
        <v>0</v>
      </c>
      <c r="H43" s="63">
        <f t="shared" si="10"/>
        <v>138223</v>
      </c>
      <c r="I43" s="63">
        <f t="shared" si="11"/>
        <v>24880.14</v>
      </c>
      <c r="J43" s="64">
        <f t="shared" si="5"/>
        <v>163103.14000000001</v>
      </c>
    </row>
    <row r="44" spans="1:10" s="35" customFormat="1" x14ac:dyDescent="0.25">
      <c r="A44" s="61" t="s">
        <v>51</v>
      </c>
      <c r="B44" s="62"/>
      <c r="C44" s="63" t="s">
        <v>95</v>
      </c>
      <c r="D44" s="63" t="s">
        <v>107</v>
      </c>
      <c r="E44" s="63" t="s">
        <v>96</v>
      </c>
      <c r="F44" s="63">
        <v>138223</v>
      </c>
      <c r="G44" s="63">
        <v>0</v>
      </c>
      <c r="H44" s="63">
        <f t="shared" si="10"/>
        <v>138223</v>
      </c>
      <c r="I44" s="63">
        <f t="shared" si="11"/>
        <v>24880.14</v>
      </c>
      <c r="J44" s="64">
        <f t="shared" si="5"/>
        <v>163103.14000000001</v>
      </c>
    </row>
    <row r="45" spans="1:10" s="35" customFormat="1" ht="15.75" thickBot="1" x14ac:dyDescent="0.3">
      <c r="A45" s="67" t="s">
        <v>51</v>
      </c>
      <c r="B45" s="68"/>
      <c r="C45" s="69" t="s">
        <v>97</v>
      </c>
      <c r="D45" s="69" t="s">
        <v>108</v>
      </c>
      <c r="E45" s="69" t="s">
        <v>98</v>
      </c>
      <c r="F45" s="69">
        <v>139523</v>
      </c>
      <c r="G45" s="69">
        <v>0</v>
      </c>
      <c r="H45" s="69">
        <f t="shared" si="10"/>
        <v>139523</v>
      </c>
      <c r="I45" s="69">
        <f t="shared" si="11"/>
        <v>25114.14</v>
      </c>
      <c r="J45" s="70">
        <f t="shared" si="5"/>
        <v>164637.14000000001</v>
      </c>
    </row>
    <row r="46" spans="1:10" s="35" customFormat="1" x14ac:dyDescent="0.25">
      <c r="A46" s="57" t="s">
        <v>86</v>
      </c>
      <c r="B46" s="58" t="s">
        <v>10</v>
      </c>
      <c r="C46" s="59" t="s">
        <v>9</v>
      </c>
      <c r="D46" s="59" t="s">
        <v>11</v>
      </c>
      <c r="E46" s="59" t="s">
        <v>12</v>
      </c>
      <c r="F46" s="59">
        <v>139540</v>
      </c>
      <c r="G46" s="59">
        <v>1100</v>
      </c>
      <c r="H46" s="59">
        <f t="shared" ref="H46:H83" si="12">F46-G46</f>
        <v>138440</v>
      </c>
      <c r="I46" s="59">
        <f t="shared" ref="I46:I83" si="13">H46*18%</f>
        <v>24919.200000000001</v>
      </c>
      <c r="J46" s="60">
        <f t="shared" si="5"/>
        <v>163359.20000000001</v>
      </c>
    </row>
    <row r="47" spans="1:10" s="35" customFormat="1" x14ac:dyDescent="0.25">
      <c r="A47" s="61" t="s">
        <v>86</v>
      </c>
      <c r="B47" s="62" t="s">
        <v>10</v>
      </c>
      <c r="C47" s="63" t="s">
        <v>29</v>
      </c>
      <c r="D47" s="63" t="s">
        <v>30</v>
      </c>
      <c r="E47" s="63" t="s">
        <v>31</v>
      </c>
      <c r="F47" s="63">
        <v>138740</v>
      </c>
      <c r="G47" s="63">
        <v>1100</v>
      </c>
      <c r="H47" s="63">
        <f t="shared" si="12"/>
        <v>137640</v>
      </c>
      <c r="I47" s="63">
        <f t="shared" si="13"/>
        <v>24775.200000000001</v>
      </c>
      <c r="J47" s="64">
        <f t="shared" si="5"/>
        <v>162415.20000000001</v>
      </c>
    </row>
    <row r="48" spans="1:10" s="35" customFormat="1" x14ac:dyDescent="0.25">
      <c r="A48" s="61" t="s">
        <v>86</v>
      </c>
      <c r="B48" s="62" t="s">
        <v>10</v>
      </c>
      <c r="C48" s="63" t="s">
        <v>9</v>
      </c>
      <c r="D48" s="63" t="s">
        <v>14</v>
      </c>
      <c r="E48" s="63" t="s">
        <v>15</v>
      </c>
      <c r="F48" s="63">
        <v>138740</v>
      </c>
      <c r="G48" s="63">
        <v>1100</v>
      </c>
      <c r="H48" s="63">
        <f t="shared" si="12"/>
        <v>137640</v>
      </c>
      <c r="I48" s="63">
        <f t="shared" si="13"/>
        <v>24775.200000000001</v>
      </c>
      <c r="J48" s="64">
        <f t="shared" si="5"/>
        <v>162415.20000000001</v>
      </c>
    </row>
    <row r="49" spans="1:10" s="35" customFormat="1" x14ac:dyDescent="0.25">
      <c r="A49" s="61" t="s">
        <v>86</v>
      </c>
      <c r="B49" s="62" t="s">
        <v>10</v>
      </c>
      <c r="C49" s="63" t="s">
        <v>29</v>
      </c>
      <c r="D49" s="63" t="s">
        <v>32</v>
      </c>
      <c r="E49" s="63" t="s">
        <v>33</v>
      </c>
      <c r="F49" s="63">
        <v>137940</v>
      </c>
      <c r="G49" s="63">
        <v>1100</v>
      </c>
      <c r="H49" s="63">
        <f t="shared" si="12"/>
        <v>136840</v>
      </c>
      <c r="I49" s="63">
        <f t="shared" si="13"/>
        <v>24631.200000000001</v>
      </c>
      <c r="J49" s="64">
        <f t="shared" si="5"/>
        <v>161471.20000000001</v>
      </c>
    </row>
    <row r="50" spans="1:10" s="35" customFormat="1" x14ac:dyDescent="0.25">
      <c r="A50" s="61" t="s">
        <v>86</v>
      </c>
      <c r="B50" s="62" t="s">
        <v>16</v>
      </c>
      <c r="C50" s="63" t="s">
        <v>9</v>
      </c>
      <c r="D50" s="63" t="s">
        <v>17</v>
      </c>
      <c r="E50" s="63" t="s">
        <v>18</v>
      </c>
      <c r="F50" s="63">
        <v>139090</v>
      </c>
      <c r="G50" s="63">
        <v>1100</v>
      </c>
      <c r="H50" s="63">
        <f t="shared" si="12"/>
        <v>137990</v>
      </c>
      <c r="I50" s="63">
        <f t="shared" si="13"/>
        <v>24838.2</v>
      </c>
      <c r="J50" s="64">
        <f t="shared" si="5"/>
        <v>162828.20000000001</v>
      </c>
    </row>
    <row r="51" spans="1:10" s="35" customFormat="1" x14ac:dyDescent="0.25">
      <c r="A51" s="61" t="s">
        <v>86</v>
      </c>
      <c r="B51" s="62" t="s">
        <v>16</v>
      </c>
      <c r="C51" s="63" t="s">
        <v>29</v>
      </c>
      <c r="D51" s="63" t="s">
        <v>34</v>
      </c>
      <c r="E51" s="63" t="s">
        <v>35</v>
      </c>
      <c r="F51" s="63">
        <v>138290</v>
      </c>
      <c r="G51" s="63">
        <v>1100</v>
      </c>
      <c r="H51" s="63">
        <f t="shared" si="12"/>
        <v>137190</v>
      </c>
      <c r="I51" s="63">
        <f t="shared" si="13"/>
        <v>24694.2</v>
      </c>
      <c r="J51" s="64">
        <f t="shared" si="5"/>
        <v>161884.20000000001</v>
      </c>
    </row>
    <row r="52" spans="1:10" s="35" customFormat="1" x14ac:dyDescent="0.25">
      <c r="A52" s="61" t="s">
        <v>86</v>
      </c>
      <c r="B52" s="62" t="s">
        <v>16</v>
      </c>
      <c r="C52" s="63" t="s">
        <v>9</v>
      </c>
      <c r="D52" s="63" t="s">
        <v>19</v>
      </c>
      <c r="E52" s="63" t="s">
        <v>20</v>
      </c>
      <c r="F52" s="63">
        <v>141665</v>
      </c>
      <c r="G52" s="63">
        <v>1100</v>
      </c>
      <c r="H52" s="63">
        <f t="shared" si="12"/>
        <v>140565</v>
      </c>
      <c r="I52" s="63">
        <f t="shared" si="13"/>
        <v>25301.7</v>
      </c>
      <c r="J52" s="64">
        <f t="shared" si="5"/>
        <v>165866.70000000001</v>
      </c>
    </row>
    <row r="53" spans="1:10" s="35" customFormat="1" x14ac:dyDescent="0.25">
      <c r="A53" s="61" t="s">
        <v>86</v>
      </c>
      <c r="B53" s="62" t="s">
        <v>16</v>
      </c>
      <c r="C53" s="63" t="s">
        <v>99</v>
      </c>
      <c r="D53" s="63" t="s">
        <v>100</v>
      </c>
      <c r="E53" s="63" t="s">
        <v>101</v>
      </c>
      <c r="F53" s="63">
        <v>140865</v>
      </c>
      <c r="G53" s="63">
        <v>1100</v>
      </c>
      <c r="H53" s="63">
        <f t="shared" ref="H53" si="14">F53-G53</f>
        <v>139765</v>
      </c>
      <c r="I53" s="63">
        <f t="shared" ref="I53" si="15">H53*18%</f>
        <v>25157.7</v>
      </c>
      <c r="J53" s="64">
        <f t="shared" si="5"/>
        <v>164922.70000000001</v>
      </c>
    </row>
    <row r="54" spans="1:10" s="35" customFormat="1" x14ac:dyDescent="0.25">
      <c r="A54" s="61" t="s">
        <v>86</v>
      </c>
      <c r="B54" s="62" t="s">
        <v>21</v>
      </c>
      <c r="C54" s="63" t="s">
        <v>9</v>
      </c>
      <c r="D54" s="63" t="s">
        <v>22</v>
      </c>
      <c r="E54" s="63" t="s">
        <v>23</v>
      </c>
      <c r="F54" s="63">
        <v>140340</v>
      </c>
      <c r="G54" s="63">
        <v>1100</v>
      </c>
      <c r="H54" s="63">
        <f t="shared" si="12"/>
        <v>139240</v>
      </c>
      <c r="I54" s="63">
        <f t="shared" si="13"/>
        <v>25063.200000000001</v>
      </c>
      <c r="J54" s="64">
        <f t="shared" si="5"/>
        <v>164303.20000000001</v>
      </c>
    </row>
    <row r="55" spans="1:10" s="35" customFormat="1" x14ac:dyDescent="0.25">
      <c r="A55" s="61" t="s">
        <v>86</v>
      </c>
      <c r="B55" s="62" t="s">
        <v>21</v>
      </c>
      <c r="C55" s="63" t="s">
        <v>29</v>
      </c>
      <c r="D55" s="63" t="s">
        <v>36</v>
      </c>
      <c r="E55" s="63" t="s">
        <v>37</v>
      </c>
      <c r="F55" s="63">
        <v>139540</v>
      </c>
      <c r="G55" s="63">
        <v>1100</v>
      </c>
      <c r="H55" s="63">
        <f t="shared" si="12"/>
        <v>138440</v>
      </c>
      <c r="I55" s="63">
        <f t="shared" si="13"/>
        <v>24919.200000000001</v>
      </c>
      <c r="J55" s="64">
        <f t="shared" si="5"/>
        <v>163359.20000000001</v>
      </c>
    </row>
    <row r="56" spans="1:10" s="35" customFormat="1" x14ac:dyDescent="0.25">
      <c r="A56" s="61" t="s">
        <v>86</v>
      </c>
      <c r="B56" s="62" t="s">
        <v>122</v>
      </c>
      <c r="C56" s="63" t="s">
        <v>9</v>
      </c>
      <c r="D56" s="63" t="s">
        <v>123</v>
      </c>
      <c r="E56" s="63" t="s">
        <v>124</v>
      </c>
      <c r="F56" s="63">
        <v>136490</v>
      </c>
      <c r="G56" s="63">
        <v>1100</v>
      </c>
      <c r="H56" s="63">
        <f t="shared" ref="H56" si="16">F56-G56</f>
        <v>135390</v>
      </c>
      <c r="I56" s="63">
        <f t="shared" ref="I56" si="17">H56*18%</f>
        <v>24370.2</v>
      </c>
      <c r="J56" s="64">
        <f t="shared" si="5"/>
        <v>159760.20000000001</v>
      </c>
    </row>
    <row r="57" spans="1:10" s="35" customFormat="1" x14ac:dyDescent="0.25">
      <c r="A57" s="61" t="s">
        <v>86</v>
      </c>
      <c r="B57" s="62" t="s">
        <v>42</v>
      </c>
      <c r="C57" s="63" t="s">
        <v>9</v>
      </c>
      <c r="D57" s="63" t="s">
        <v>24</v>
      </c>
      <c r="E57" s="63" t="s">
        <v>25</v>
      </c>
      <c r="F57" s="63">
        <v>142490</v>
      </c>
      <c r="G57" s="63">
        <v>1100</v>
      </c>
      <c r="H57" s="63">
        <f t="shared" si="12"/>
        <v>141390</v>
      </c>
      <c r="I57" s="63">
        <f t="shared" si="13"/>
        <v>25450.2</v>
      </c>
      <c r="J57" s="64">
        <f t="shared" si="5"/>
        <v>166840.20000000001</v>
      </c>
    </row>
    <row r="58" spans="1:10" s="35" customFormat="1" x14ac:dyDescent="0.25">
      <c r="A58" s="61" t="s">
        <v>86</v>
      </c>
      <c r="B58" s="62" t="s">
        <v>42</v>
      </c>
      <c r="C58" s="63" t="s">
        <v>29</v>
      </c>
      <c r="D58" s="63" t="s">
        <v>40</v>
      </c>
      <c r="E58" s="63" t="s">
        <v>41</v>
      </c>
      <c r="F58" s="63">
        <v>141690</v>
      </c>
      <c r="G58" s="63">
        <v>1100</v>
      </c>
      <c r="H58" s="63">
        <f t="shared" si="12"/>
        <v>140590</v>
      </c>
      <c r="I58" s="63">
        <f t="shared" si="13"/>
        <v>25306.2</v>
      </c>
      <c r="J58" s="64">
        <f t="shared" si="5"/>
        <v>165896.20000000001</v>
      </c>
    </row>
    <row r="59" spans="1:10" s="35" customFormat="1" x14ac:dyDescent="0.25">
      <c r="A59" s="61" t="s">
        <v>86</v>
      </c>
      <c r="B59" s="62" t="s">
        <v>26</v>
      </c>
      <c r="C59" s="63" t="s">
        <v>9</v>
      </c>
      <c r="D59" s="63" t="s">
        <v>27</v>
      </c>
      <c r="E59" s="63" t="s">
        <v>28</v>
      </c>
      <c r="F59" s="63">
        <v>142303</v>
      </c>
      <c r="G59" s="63">
        <v>1100</v>
      </c>
      <c r="H59" s="63">
        <f t="shared" si="12"/>
        <v>141203</v>
      </c>
      <c r="I59" s="63">
        <f t="shared" si="13"/>
        <v>25416.54</v>
      </c>
      <c r="J59" s="64">
        <f t="shared" si="5"/>
        <v>166619.54</v>
      </c>
    </row>
    <row r="60" spans="1:10" s="35" customFormat="1" x14ac:dyDescent="0.25">
      <c r="A60" s="61" t="s">
        <v>86</v>
      </c>
      <c r="B60" s="62" t="s">
        <v>26</v>
      </c>
      <c r="C60" s="63" t="s">
        <v>29</v>
      </c>
      <c r="D60" s="63" t="s">
        <v>38</v>
      </c>
      <c r="E60" s="63" t="s">
        <v>39</v>
      </c>
      <c r="F60" s="63">
        <v>141503</v>
      </c>
      <c r="G60" s="63">
        <v>1100</v>
      </c>
      <c r="H60" s="63">
        <f t="shared" si="12"/>
        <v>140403</v>
      </c>
      <c r="I60" s="63">
        <f t="shared" si="13"/>
        <v>25272.54</v>
      </c>
      <c r="J60" s="64">
        <f t="shared" si="5"/>
        <v>165675.54</v>
      </c>
    </row>
    <row r="61" spans="1:10" s="35" customFormat="1" x14ac:dyDescent="0.25">
      <c r="A61" s="61" t="s">
        <v>86</v>
      </c>
      <c r="B61" s="62"/>
      <c r="C61" s="63" t="s">
        <v>91</v>
      </c>
      <c r="D61" s="63" t="s">
        <v>105</v>
      </c>
      <c r="E61" s="63" t="s">
        <v>92</v>
      </c>
      <c r="F61" s="63">
        <v>134290</v>
      </c>
      <c r="G61" s="63">
        <v>0</v>
      </c>
      <c r="H61" s="63">
        <f t="shared" si="12"/>
        <v>134290</v>
      </c>
      <c r="I61" s="63">
        <f t="shared" si="13"/>
        <v>24172.2</v>
      </c>
      <c r="J61" s="64">
        <f t="shared" si="5"/>
        <v>158462.20000000001</v>
      </c>
    </row>
    <row r="62" spans="1:10" s="35" customFormat="1" x14ac:dyDescent="0.25">
      <c r="A62" s="61" t="s">
        <v>86</v>
      </c>
      <c r="B62" s="62"/>
      <c r="C62" s="63" t="s">
        <v>93</v>
      </c>
      <c r="D62" s="63" t="s">
        <v>106</v>
      </c>
      <c r="E62" s="63" t="s">
        <v>94</v>
      </c>
      <c r="F62" s="63">
        <v>133490</v>
      </c>
      <c r="G62" s="63">
        <v>0</v>
      </c>
      <c r="H62" s="63">
        <f t="shared" si="12"/>
        <v>133490</v>
      </c>
      <c r="I62" s="63">
        <f t="shared" si="13"/>
        <v>24028.2</v>
      </c>
      <c r="J62" s="64">
        <f t="shared" si="5"/>
        <v>157518.20000000001</v>
      </c>
    </row>
    <row r="63" spans="1:10" s="35" customFormat="1" x14ac:dyDescent="0.25">
      <c r="A63" s="61" t="s">
        <v>86</v>
      </c>
      <c r="B63" s="62"/>
      <c r="C63" s="63" t="s">
        <v>95</v>
      </c>
      <c r="D63" s="63" t="s">
        <v>107</v>
      </c>
      <c r="E63" s="63" t="s">
        <v>96</v>
      </c>
      <c r="F63" s="63">
        <v>133490</v>
      </c>
      <c r="G63" s="63">
        <v>0</v>
      </c>
      <c r="H63" s="63">
        <f t="shared" si="12"/>
        <v>133490</v>
      </c>
      <c r="I63" s="63">
        <f t="shared" si="13"/>
        <v>24028.2</v>
      </c>
      <c r="J63" s="64">
        <f t="shared" si="5"/>
        <v>157518.20000000001</v>
      </c>
    </row>
    <row r="64" spans="1:10" s="35" customFormat="1" ht="15.75" thickBot="1" x14ac:dyDescent="0.3">
      <c r="A64" s="67" t="s">
        <v>86</v>
      </c>
      <c r="B64" s="68"/>
      <c r="C64" s="69" t="s">
        <v>97</v>
      </c>
      <c r="D64" s="69" t="s">
        <v>108</v>
      </c>
      <c r="E64" s="69" t="s">
        <v>98</v>
      </c>
      <c r="F64" s="69">
        <v>134790</v>
      </c>
      <c r="G64" s="69">
        <v>0</v>
      </c>
      <c r="H64" s="69">
        <f t="shared" si="12"/>
        <v>134790</v>
      </c>
      <c r="I64" s="69">
        <f t="shared" si="13"/>
        <v>24262.2</v>
      </c>
      <c r="J64" s="70">
        <f t="shared" si="5"/>
        <v>159052.20000000001</v>
      </c>
    </row>
    <row r="65" spans="1:10" x14ac:dyDescent="0.25">
      <c r="A65" s="57" t="s">
        <v>84</v>
      </c>
      <c r="B65" s="58" t="s">
        <v>10</v>
      </c>
      <c r="C65" s="59" t="s">
        <v>9</v>
      </c>
      <c r="D65" s="59" t="s">
        <v>11</v>
      </c>
      <c r="E65" s="59" t="s">
        <v>12</v>
      </c>
      <c r="F65" s="59">
        <v>139911</v>
      </c>
      <c r="G65" s="59">
        <v>1100</v>
      </c>
      <c r="H65" s="59">
        <f t="shared" si="12"/>
        <v>138811</v>
      </c>
      <c r="I65" s="59">
        <f t="shared" si="13"/>
        <v>24985.98</v>
      </c>
      <c r="J65" s="60">
        <f t="shared" si="5"/>
        <v>163796.98000000001</v>
      </c>
    </row>
    <row r="66" spans="1:10" x14ac:dyDescent="0.25">
      <c r="A66" s="61" t="s">
        <v>84</v>
      </c>
      <c r="B66" s="62" t="s">
        <v>10</v>
      </c>
      <c r="C66" s="63" t="s">
        <v>29</v>
      </c>
      <c r="D66" s="63" t="s">
        <v>30</v>
      </c>
      <c r="E66" s="63" t="s">
        <v>31</v>
      </c>
      <c r="F66" s="63">
        <v>139111</v>
      </c>
      <c r="G66" s="63">
        <v>1100</v>
      </c>
      <c r="H66" s="63">
        <f t="shared" si="12"/>
        <v>138011</v>
      </c>
      <c r="I66" s="63">
        <f t="shared" si="13"/>
        <v>24841.98</v>
      </c>
      <c r="J66" s="64">
        <f t="shared" si="5"/>
        <v>162852.98000000001</v>
      </c>
    </row>
    <row r="67" spans="1:10" x14ac:dyDescent="0.25">
      <c r="A67" s="61" t="s">
        <v>84</v>
      </c>
      <c r="B67" s="62" t="s">
        <v>10</v>
      </c>
      <c r="C67" s="63" t="s">
        <v>9</v>
      </c>
      <c r="D67" s="63" t="s">
        <v>14</v>
      </c>
      <c r="E67" s="63" t="s">
        <v>15</v>
      </c>
      <c r="F67" s="63">
        <v>139111</v>
      </c>
      <c r="G67" s="63">
        <v>1100</v>
      </c>
      <c r="H67" s="63">
        <f t="shared" si="12"/>
        <v>138011</v>
      </c>
      <c r="I67" s="63">
        <f t="shared" si="13"/>
        <v>24841.98</v>
      </c>
      <c r="J67" s="64">
        <f t="shared" si="5"/>
        <v>162852.98000000001</v>
      </c>
    </row>
    <row r="68" spans="1:10" x14ac:dyDescent="0.25">
      <c r="A68" s="61" t="s">
        <v>84</v>
      </c>
      <c r="B68" s="62" t="s">
        <v>10</v>
      </c>
      <c r="C68" s="63" t="s">
        <v>29</v>
      </c>
      <c r="D68" s="63" t="s">
        <v>32</v>
      </c>
      <c r="E68" s="63" t="s">
        <v>33</v>
      </c>
      <c r="F68" s="63">
        <v>138311</v>
      </c>
      <c r="G68" s="63">
        <v>1100</v>
      </c>
      <c r="H68" s="63">
        <f t="shared" si="12"/>
        <v>137211</v>
      </c>
      <c r="I68" s="63">
        <f t="shared" si="13"/>
        <v>24697.98</v>
      </c>
      <c r="J68" s="64">
        <f t="shared" si="5"/>
        <v>161908.98000000001</v>
      </c>
    </row>
    <row r="69" spans="1:10" x14ac:dyDescent="0.25">
      <c r="A69" s="61" t="s">
        <v>84</v>
      </c>
      <c r="B69" s="62" t="s">
        <v>16</v>
      </c>
      <c r="C69" s="63" t="s">
        <v>9</v>
      </c>
      <c r="D69" s="63" t="s">
        <v>17</v>
      </c>
      <c r="E69" s="63" t="s">
        <v>18</v>
      </c>
      <c r="F69" s="63">
        <v>140801</v>
      </c>
      <c r="G69" s="63">
        <v>1100</v>
      </c>
      <c r="H69" s="63">
        <f>F69-G69</f>
        <v>139701</v>
      </c>
      <c r="I69" s="63">
        <f t="shared" si="13"/>
        <v>25146.18</v>
      </c>
      <c r="J69" s="64">
        <f t="shared" si="5"/>
        <v>164847.18</v>
      </c>
    </row>
    <row r="70" spans="1:10" x14ac:dyDescent="0.25">
      <c r="A70" s="61" t="s">
        <v>84</v>
      </c>
      <c r="B70" s="62" t="s">
        <v>16</v>
      </c>
      <c r="C70" s="63" t="s">
        <v>29</v>
      </c>
      <c r="D70" s="63" t="s">
        <v>34</v>
      </c>
      <c r="E70" s="63" t="s">
        <v>35</v>
      </c>
      <c r="F70" s="63">
        <v>140001</v>
      </c>
      <c r="G70" s="63">
        <v>1100</v>
      </c>
      <c r="H70" s="63">
        <f t="shared" si="12"/>
        <v>138901</v>
      </c>
      <c r="I70" s="63">
        <f t="shared" si="13"/>
        <v>25002.18</v>
      </c>
      <c r="J70" s="64">
        <f t="shared" si="5"/>
        <v>163903.18</v>
      </c>
    </row>
    <row r="71" spans="1:10" x14ac:dyDescent="0.25">
      <c r="A71" s="61" t="s">
        <v>84</v>
      </c>
      <c r="B71" s="62" t="s">
        <v>16</v>
      </c>
      <c r="C71" s="63" t="s">
        <v>9</v>
      </c>
      <c r="D71" s="63" t="s">
        <v>19</v>
      </c>
      <c r="E71" s="63" t="s">
        <v>20</v>
      </c>
      <c r="F71" s="63">
        <v>143576</v>
      </c>
      <c r="G71" s="63">
        <v>1100</v>
      </c>
      <c r="H71" s="63">
        <f t="shared" si="12"/>
        <v>142476</v>
      </c>
      <c r="I71" s="63">
        <f t="shared" si="13"/>
        <v>25645.68</v>
      </c>
      <c r="J71" s="64">
        <f t="shared" si="5"/>
        <v>168121.68</v>
      </c>
    </row>
    <row r="72" spans="1:10" x14ac:dyDescent="0.25">
      <c r="A72" s="61" t="s">
        <v>84</v>
      </c>
      <c r="B72" s="62" t="s">
        <v>16</v>
      </c>
      <c r="C72" s="63" t="s">
        <v>99</v>
      </c>
      <c r="D72" s="63" t="s">
        <v>100</v>
      </c>
      <c r="E72" s="63" t="s">
        <v>101</v>
      </c>
      <c r="F72" s="63">
        <v>142776</v>
      </c>
      <c r="G72" s="63">
        <v>1100</v>
      </c>
      <c r="H72" s="63">
        <f t="shared" si="12"/>
        <v>141676</v>
      </c>
      <c r="I72" s="63">
        <f t="shared" si="13"/>
        <v>25501.68</v>
      </c>
      <c r="J72" s="64">
        <f t="shared" si="5"/>
        <v>167177.68</v>
      </c>
    </row>
    <row r="73" spans="1:10" x14ac:dyDescent="0.25">
      <c r="A73" s="61" t="s">
        <v>84</v>
      </c>
      <c r="B73" s="62" t="s">
        <v>21</v>
      </c>
      <c r="C73" s="63" t="s">
        <v>9</v>
      </c>
      <c r="D73" s="63" t="s">
        <v>22</v>
      </c>
      <c r="E73" s="63" t="s">
        <v>23</v>
      </c>
      <c r="F73" s="63">
        <v>143151</v>
      </c>
      <c r="G73" s="63">
        <v>1100</v>
      </c>
      <c r="H73" s="63">
        <f t="shared" si="12"/>
        <v>142051</v>
      </c>
      <c r="I73" s="63">
        <f t="shared" si="13"/>
        <v>25569.18</v>
      </c>
      <c r="J73" s="64">
        <f t="shared" si="5"/>
        <v>167620.18</v>
      </c>
    </row>
    <row r="74" spans="1:10" x14ac:dyDescent="0.25">
      <c r="A74" s="61" t="s">
        <v>84</v>
      </c>
      <c r="B74" s="62" t="s">
        <v>21</v>
      </c>
      <c r="C74" s="63" t="s">
        <v>29</v>
      </c>
      <c r="D74" s="63" t="s">
        <v>36</v>
      </c>
      <c r="E74" s="63" t="s">
        <v>37</v>
      </c>
      <c r="F74" s="63">
        <v>142351</v>
      </c>
      <c r="G74" s="63">
        <v>1100</v>
      </c>
      <c r="H74" s="63">
        <f t="shared" si="12"/>
        <v>141251</v>
      </c>
      <c r="I74" s="63">
        <f t="shared" si="13"/>
        <v>25425.18</v>
      </c>
      <c r="J74" s="64">
        <f t="shared" si="5"/>
        <v>166676.18</v>
      </c>
    </row>
    <row r="75" spans="1:10" x14ac:dyDescent="0.25">
      <c r="A75" s="61" t="s">
        <v>84</v>
      </c>
      <c r="B75" s="62" t="s">
        <v>122</v>
      </c>
      <c r="C75" s="63" t="s">
        <v>9</v>
      </c>
      <c r="D75" s="63" t="s">
        <v>123</v>
      </c>
      <c r="E75" s="63" t="s">
        <v>124</v>
      </c>
      <c r="F75" s="63">
        <v>137311</v>
      </c>
      <c r="G75" s="63">
        <v>1100</v>
      </c>
      <c r="H75" s="63">
        <f t="shared" si="12"/>
        <v>136211</v>
      </c>
      <c r="I75" s="63">
        <f t="shared" si="13"/>
        <v>24517.98</v>
      </c>
      <c r="J75" s="64">
        <f t="shared" si="5"/>
        <v>160728.98000000001</v>
      </c>
    </row>
    <row r="76" spans="1:10" x14ac:dyDescent="0.25">
      <c r="A76" s="61" t="s">
        <v>84</v>
      </c>
      <c r="B76" s="62" t="s">
        <v>42</v>
      </c>
      <c r="C76" s="63" t="s">
        <v>9</v>
      </c>
      <c r="D76" s="63" t="s">
        <v>24</v>
      </c>
      <c r="E76" s="63" t="s">
        <v>25</v>
      </c>
      <c r="F76" s="63">
        <v>145001</v>
      </c>
      <c r="G76" s="63">
        <v>1100</v>
      </c>
      <c r="H76" s="63">
        <f t="shared" si="12"/>
        <v>143901</v>
      </c>
      <c r="I76" s="63">
        <f t="shared" si="13"/>
        <v>25902.18</v>
      </c>
      <c r="J76" s="64">
        <f t="shared" si="5"/>
        <v>169803.18</v>
      </c>
    </row>
    <row r="77" spans="1:10" x14ac:dyDescent="0.25">
      <c r="A77" s="61" t="s">
        <v>84</v>
      </c>
      <c r="B77" s="62" t="s">
        <v>42</v>
      </c>
      <c r="C77" s="63" t="s">
        <v>29</v>
      </c>
      <c r="D77" s="63" t="s">
        <v>40</v>
      </c>
      <c r="E77" s="63" t="s">
        <v>41</v>
      </c>
      <c r="F77" s="63">
        <v>144201</v>
      </c>
      <c r="G77" s="63">
        <v>1100</v>
      </c>
      <c r="H77" s="63">
        <f t="shared" si="12"/>
        <v>143101</v>
      </c>
      <c r="I77" s="63">
        <f t="shared" si="13"/>
        <v>25758.18</v>
      </c>
      <c r="J77" s="64">
        <f t="shared" si="5"/>
        <v>168859.18</v>
      </c>
    </row>
    <row r="78" spans="1:10" x14ac:dyDescent="0.25">
      <c r="A78" s="61" t="s">
        <v>84</v>
      </c>
      <c r="B78" s="62" t="s">
        <v>26</v>
      </c>
      <c r="C78" s="63" t="s">
        <v>9</v>
      </c>
      <c r="D78" s="63" t="s">
        <v>27</v>
      </c>
      <c r="E78" s="63" t="s">
        <v>28</v>
      </c>
      <c r="F78" s="63">
        <v>143448</v>
      </c>
      <c r="G78" s="63">
        <v>1100</v>
      </c>
      <c r="H78" s="63">
        <f t="shared" si="12"/>
        <v>142348</v>
      </c>
      <c r="I78" s="63">
        <f t="shared" si="13"/>
        <v>25622.639999999999</v>
      </c>
      <c r="J78" s="64">
        <f t="shared" si="5"/>
        <v>167970.64</v>
      </c>
    </row>
    <row r="79" spans="1:10" x14ac:dyDescent="0.25">
      <c r="A79" s="61" t="s">
        <v>84</v>
      </c>
      <c r="B79" s="62" t="s">
        <v>26</v>
      </c>
      <c r="C79" s="63" t="s">
        <v>29</v>
      </c>
      <c r="D79" s="63" t="s">
        <v>38</v>
      </c>
      <c r="E79" s="63" t="s">
        <v>39</v>
      </c>
      <c r="F79" s="63">
        <v>142648</v>
      </c>
      <c r="G79" s="63">
        <v>1100</v>
      </c>
      <c r="H79" s="63">
        <f t="shared" si="12"/>
        <v>141548</v>
      </c>
      <c r="I79" s="63">
        <f t="shared" si="13"/>
        <v>25478.639999999999</v>
      </c>
      <c r="J79" s="64">
        <f t="shared" si="5"/>
        <v>167026.64000000001</v>
      </c>
    </row>
    <row r="80" spans="1:10" x14ac:dyDescent="0.25">
      <c r="A80" s="61" t="s">
        <v>84</v>
      </c>
      <c r="B80" s="62" t="s">
        <v>102</v>
      </c>
      <c r="C80" s="63" t="s">
        <v>91</v>
      </c>
      <c r="D80" s="63" t="s">
        <v>105</v>
      </c>
      <c r="E80" s="63" t="s">
        <v>92</v>
      </c>
      <c r="F80" s="63">
        <v>136001</v>
      </c>
      <c r="G80" s="63">
        <v>0</v>
      </c>
      <c r="H80" s="63">
        <f t="shared" si="12"/>
        <v>136001</v>
      </c>
      <c r="I80" s="63">
        <f t="shared" si="13"/>
        <v>24480.18</v>
      </c>
      <c r="J80" s="64">
        <f t="shared" si="5"/>
        <v>160481.18</v>
      </c>
    </row>
    <row r="81" spans="1:10" x14ac:dyDescent="0.25">
      <c r="A81" s="61" t="s">
        <v>84</v>
      </c>
      <c r="B81" s="62" t="s">
        <v>102</v>
      </c>
      <c r="C81" s="63" t="s">
        <v>93</v>
      </c>
      <c r="D81" s="63" t="s">
        <v>106</v>
      </c>
      <c r="E81" s="63" t="s">
        <v>94</v>
      </c>
      <c r="F81" s="63">
        <v>135201</v>
      </c>
      <c r="G81" s="63">
        <v>0</v>
      </c>
      <c r="H81" s="63">
        <f t="shared" si="12"/>
        <v>135201</v>
      </c>
      <c r="I81" s="63">
        <f t="shared" si="13"/>
        <v>24336.18</v>
      </c>
      <c r="J81" s="64">
        <f t="shared" si="5"/>
        <v>159537.18</v>
      </c>
    </row>
    <row r="82" spans="1:10" x14ac:dyDescent="0.25">
      <c r="A82" s="61" t="s">
        <v>84</v>
      </c>
      <c r="B82" s="62" t="s">
        <v>102</v>
      </c>
      <c r="C82" s="63" t="s">
        <v>95</v>
      </c>
      <c r="D82" s="63" t="s">
        <v>107</v>
      </c>
      <c r="E82" s="63" t="s">
        <v>96</v>
      </c>
      <c r="F82" s="63">
        <v>135201</v>
      </c>
      <c r="G82" s="63">
        <v>0</v>
      </c>
      <c r="H82" s="63">
        <f t="shared" si="12"/>
        <v>135201</v>
      </c>
      <c r="I82" s="63">
        <f t="shared" si="13"/>
        <v>24336.18</v>
      </c>
      <c r="J82" s="64">
        <f t="shared" si="5"/>
        <v>159537.18</v>
      </c>
    </row>
    <row r="83" spans="1:10" ht="15.75" thickBot="1" x14ac:dyDescent="0.3">
      <c r="A83" s="67" t="s">
        <v>84</v>
      </c>
      <c r="B83" s="62" t="s">
        <v>102</v>
      </c>
      <c r="C83" s="69" t="s">
        <v>97</v>
      </c>
      <c r="D83" s="69" t="s">
        <v>108</v>
      </c>
      <c r="E83" s="69" t="s">
        <v>98</v>
      </c>
      <c r="F83" s="69">
        <v>136501</v>
      </c>
      <c r="G83" s="69">
        <v>0</v>
      </c>
      <c r="H83" s="69">
        <f t="shared" si="12"/>
        <v>136501</v>
      </c>
      <c r="I83" s="69">
        <f t="shared" si="13"/>
        <v>24570.18</v>
      </c>
      <c r="J83" s="70">
        <f t="shared" si="5"/>
        <v>161071.18</v>
      </c>
    </row>
    <row r="84" spans="1:10" s="35" customFormat="1" ht="60.75" thickBot="1" x14ac:dyDescent="0.3">
      <c r="A84" s="134" t="s">
        <v>53</v>
      </c>
      <c r="B84" s="135" t="s">
        <v>77</v>
      </c>
      <c r="C84" s="136" t="s">
        <v>78</v>
      </c>
      <c r="E84" s="178" t="s">
        <v>85</v>
      </c>
      <c r="F84" s="179"/>
      <c r="J84" s="71"/>
    </row>
    <row r="85" spans="1:10" s="35" customFormat="1" x14ac:dyDescent="0.25">
      <c r="A85" s="137" t="s">
        <v>54</v>
      </c>
      <c r="B85" s="73" t="s">
        <v>109</v>
      </c>
      <c r="C85" s="74">
        <v>200</v>
      </c>
      <c r="E85" s="75" t="s">
        <v>88</v>
      </c>
      <c r="F85" s="73">
        <v>1100</v>
      </c>
      <c r="J85" s="71"/>
    </row>
    <row r="86" spans="1:10" s="35" customFormat="1" ht="15.75" thickBot="1" x14ac:dyDescent="0.3">
      <c r="A86" s="138" t="s">
        <v>55</v>
      </c>
      <c r="B86" s="76" t="s">
        <v>110</v>
      </c>
      <c r="C86" s="77">
        <v>450</v>
      </c>
      <c r="E86" s="78" t="s">
        <v>89</v>
      </c>
      <c r="F86" s="79">
        <v>500</v>
      </c>
      <c r="J86" s="71"/>
    </row>
    <row r="87" spans="1:10" s="35" customFormat="1" ht="15.75" thickBot="1" x14ac:dyDescent="0.3">
      <c r="A87" s="138" t="s">
        <v>56</v>
      </c>
      <c r="B87" s="76" t="s">
        <v>111</v>
      </c>
      <c r="C87" s="77">
        <v>500</v>
      </c>
      <c r="E87" s="80" t="s">
        <v>121</v>
      </c>
      <c r="F87" s="81">
        <v>1600</v>
      </c>
      <c r="J87" s="71"/>
    </row>
    <row r="88" spans="1:10" s="35" customFormat="1" x14ac:dyDescent="0.25">
      <c r="A88" s="138" t="s">
        <v>57</v>
      </c>
      <c r="B88" s="76" t="s">
        <v>112</v>
      </c>
      <c r="C88" s="77">
        <v>550</v>
      </c>
      <c r="J88" s="71"/>
    </row>
    <row r="89" spans="1:10" s="35" customFormat="1" x14ac:dyDescent="0.25">
      <c r="A89" s="138" t="s">
        <v>58</v>
      </c>
      <c r="B89" s="76" t="s">
        <v>113</v>
      </c>
      <c r="C89" s="77">
        <v>650</v>
      </c>
      <c r="J89" s="71"/>
    </row>
    <row r="90" spans="1:10" s="35" customFormat="1" x14ac:dyDescent="0.25">
      <c r="A90" s="138" t="s">
        <v>60</v>
      </c>
      <c r="B90" s="76" t="s">
        <v>114</v>
      </c>
      <c r="C90" s="77">
        <v>750</v>
      </c>
      <c r="G90" s="35" t="s">
        <v>59</v>
      </c>
      <c r="J90" s="71"/>
    </row>
    <row r="91" spans="1:10" s="35" customFormat="1" x14ac:dyDescent="0.25">
      <c r="A91" s="138" t="s">
        <v>61</v>
      </c>
      <c r="B91" s="76" t="s">
        <v>115</v>
      </c>
      <c r="C91" s="77">
        <v>850</v>
      </c>
      <c r="J91" s="71"/>
    </row>
    <row r="92" spans="1:10" s="35" customFormat="1" x14ac:dyDescent="0.25">
      <c r="A92" s="138" t="s">
        <v>62</v>
      </c>
      <c r="B92" s="76" t="s">
        <v>116</v>
      </c>
      <c r="C92" s="77">
        <v>950</v>
      </c>
      <c r="J92" s="71"/>
    </row>
    <row r="93" spans="1:10" s="35" customFormat="1" x14ac:dyDescent="0.25">
      <c r="A93" s="138" t="s">
        <v>63</v>
      </c>
      <c r="B93" s="76" t="s">
        <v>117</v>
      </c>
      <c r="C93" s="77">
        <v>1000</v>
      </c>
      <c r="J93" s="71"/>
    </row>
    <row r="94" spans="1:10" s="35" customFormat="1" x14ac:dyDescent="0.25">
      <c r="A94" s="138" t="s">
        <v>64</v>
      </c>
      <c r="B94" s="76" t="s">
        <v>118</v>
      </c>
      <c r="C94" s="77">
        <v>1050</v>
      </c>
      <c r="J94" s="71"/>
    </row>
    <row r="95" spans="1:10" s="35" customFormat="1" x14ac:dyDescent="0.25">
      <c r="A95" s="138" t="s">
        <v>65</v>
      </c>
      <c r="B95" s="76" t="s">
        <v>119</v>
      </c>
      <c r="C95" s="77">
        <v>1100</v>
      </c>
      <c r="J95" s="71"/>
    </row>
    <row r="96" spans="1:10" s="35" customFormat="1" ht="15.75" thickBot="1" x14ac:dyDescent="0.3">
      <c r="A96" s="139" t="s">
        <v>104</v>
      </c>
      <c r="B96" s="79" t="s">
        <v>120</v>
      </c>
      <c r="C96" s="98">
        <v>1200</v>
      </c>
      <c r="J96" s="71"/>
    </row>
    <row r="97" spans="1:10" s="35" customFormat="1" ht="33.75" customHeight="1" x14ac:dyDescent="0.25">
      <c r="A97" s="175" t="s">
        <v>66</v>
      </c>
      <c r="B97" s="176"/>
      <c r="C97" s="176"/>
      <c r="D97" s="176"/>
      <c r="E97" s="176"/>
      <c r="F97" s="176"/>
      <c r="G97" s="176"/>
      <c r="H97" s="176"/>
      <c r="I97" s="176"/>
      <c r="J97" s="71"/>
    </row>
    <row r="98" spans="1:10" s="35" customFormat="1" x14ac:dyDescent="0.25">
      <c r="A98" s="99" t="s">
        <v>74</v>
      </c>
      <c r="B98" s="100"/>
      <c r="C98" s="100"/>
      <c r="D98" s="100"/>
      <c r="E98" s="101"/>
      <c r="F98" s="101"/>
      <c r="G98" s="101"/>
      <c r="H98" s="101"/>
      <c r="I98" s="101"/>
      <c r="J98" s="102"/>
    </row>
    <row r="99" spans="1:10" s="35" customFormat="1" x14ac:dyDescent="0.25">
      <c r="A99" s="99" t="s">
        <v>75</v>
      </c>
      <c r="B99" s="100"/>
      <c r="C99" s="100"/>
      <c r="D99" s="100"/>
      <c r="E99" s="101"/>
      <c r="F99" s="101"/>
      <c r="G99" s="101"/>
      <c r="H99" s="101"/>
      <c r="I99" s="101"/>
      <c r="J99" s="102"/>
    </row>
    <row r="100" spans="1:10" s="35" customFormat="1" x14ac:dyDescent="0.25">
      <c r="A100" s="99" t="s">
        <v>67</v>
      </c>
      <c r="B100" s="100"/>
      <c r="C100" s="100"/>
      <c r="D100" s="100"/>
      <c r="E100" s="101"/>
      <c r="F100" s="101"/>
      <c r="G100" s="101"/>
      <c r="H100" s="101"/>
      <c r="I100" s="101"/>
      <c r="J100" s="102"/>
    </row>
    <row r="101" spans="1:10" s="35" customFormat="1" ht="15" customHeight="1" x14ac:dyDescent="0.25">
      <c r="A101" s="163" t="s">
        <v>79</v>
      </c>
      <c r="B101" s="164"/>
      <c r="C101" s="164"/>
      <c r="D101" s="164"/>
      <c r="E101" s="164"/>
      <c r="F101" s="164"/>
      <c r="G101" s="164"/>
      <c r="H101" s="164"/>
      <c r="I101" s="164"/>
      <c r="J101" s="165"/>
    </row>
    <row r="102" spans="1:10" s="35" customFormat="1" ht="76.5" customHeight="1" x14ac:dyDescent="0.25">
      <c r="A102" s="163" t="s">
        <v>76</v>
      </c>
      <c r="B102" s="164"/>
      <c r="C102" s="164"/>
      <c r="D102" s="164"/>
      <c r="E102" s="164"/>
      <c r="F102" s="164"/>
      <c r="G102" s="164"/>
      <c r="H102" s="164"/>
      <c r="I102" s="164"/>
      <c r="J102" s="165"/>
    </row>
    <row r="103" spans="1:10" s="35" customFormat="1" x14ac:dyDescent="0.25">
      <c r="A103" s="99" t="s">
        <v>68</v>
      </c>
      <c r="B103" s="100"/>
      <c r="C103" s="100"/>
      <c r="D103" s="100"/>
      <c r="E103" s="100"/>
      <c r="F103" s="101"/>
      <c r="G103" s="101"/>
      <c r="H103" s="100"/>
      <c r="I103" s="101"/>
      <c r="J103" s="102"/>
    </row>
    <row r="104" spans="1:10" s="35" customFormat="1" x14ac:dyDescent="0.25">
      <c r="A104" s="99" t="s">
        <v>69</v>
      </c>
      <c r="B104" s="100"/>
      <c r="C104" s="100"/>
      <c r="D104" s="100"/>
      <c r="E104" s="100"/>
      <c r="F104" s="101"/>
      <c r="G104" s="101"/>
      <c r="H104" s="101"/>
      <c r="I104" s="100"/>
      <c r="J104" s="102"/>
    </row>
    <row r="105" spans="1:10" s="35" customFormat="1" x14ac:dyDescent="0.25">
      <c r="A105" s="99" t="s">
        <v>70</v>
      </c>
      <c r="B105" s="100"/>
      <c r="C105" s="100"/>
      <c r="D105" s="100"/>
      <c r="E105" s="100"/>
      <c r="F105" s="101"/>
      <c r="G105" s="101"/>
      <c r="H105" s="101"/>
      <c r="I105" s="100"/>
      <c r="J105" s="102"/>
    </row>
    <row r="106" spans="1:10" s="35" customFormat="1" x14ac:dyDescent="0.25">
      <c r="A106" s="99" t="s">
        <v>71</v>
      </c>
      <c r="B106" s="100"/>
      <c r="C106" s="100"/>
      <c r="D106" s="100"/>
      <c r="E106" s="100"/>
      <c r="F106" s="101"/>
      <c r="G106" s="101"/>
      <c r="H106" s="101"/>
      <c r="I106" s="100"/>
      <c r="J106" s="102"/>
    </row>
    <row r="107" spans="1:10" x14ac:dyDescent="0.25">
      <c r="A107" s="99" t="s">
        <v>70</v>
      </c>
      <c r="B107" s="100"/>
      <c r="C107" s="100"/>
      <c r="D107" s="100"/>
      <c r="E107" s="100"/>
      <c r="F107" s="101"/>
      <c r="G107" s="101"/>
      <c r="H107" s="101"/>
      <c r="I107" s="100"/>
      <c r="J107" s="102"/>
    </row>
    <row r="108" spans="1:10" x14ac:dyDescent="0.25">
      <c r="A108" s="99" t="s">
        <v>71</v>
      </c>
      <c r="B108" s="100"/>
      <c r="C108" s="100"/>
      <c r="D108" s="100"/>
      <c r="E108" s="100"/>
      <c r="F108" s="101"/>
      <c r="G108" s="101"/>
      <c r="H108" s="101"/>
      <c r="I108" s="100"/>
      <c r="J108" s="102"/>
    </row>
    <row r="109" spans="1:10" ht="15.75" thickBot="1" x14ac:dyDescent="0.3">
      <c r="A109" s="104" t="s">
        <v>72</v>
      </c>
      <c r="B109" s="105"/>
      <c r="C109" s="105"/>
      <c r="D109" s="105"/>
      <c r="E109" s="106"/>
      <c r="F109" s="106"/>
      <c r="G109" s="106"/>
      <c r="H109" s="106"/>
      <c r="I109" s="105"/>
      <c r="J109" s="107"/>
    </row>
    <row r="110" spans="1:10" s="34" customFormat="1" x14ac:dyDescent="0.25">
      <c r="A110" s="103"/>
      <c r="B110" s="103"/>
      <c r="C110" s="103"/>
      <c r="D110" s="103"/>
      <c r="E110" s="103"/>
      <c r="F110" s="103"/>
      <c r="G110" s="103"/>
      <c r="H110" s="103"/>
      <c r="I110" s="103"/>
      <c r="J110" s="103"/>
    </row>
    <row r="111" spans="1:10" s="34" customFormat="1" x14ac:dyDescent="0.25">
      <c r="A111" s="103"/>
      <c r="B111" s="103"/>
      <c r="C111" s="103"/>
      <c r="D111" s="103"/>
      <c r="E111" s="103"/>
      <c r="F111" s="103"/>
      <c r="G111" s="103"/>
      <c r="H111" s="103"/>
      <c r="I111" s="103"/>
      <c r="J111" s="103"/>
    </row>
    <row r="112" spans="1:10" s="34" customFormat="1" x14ac:dyDescent="0.25">
      <c r="A112" s="103"/>
      <c r="B112" s="103"/>
      <c r="C112" s="103"/>
      <c r="D112" s="103"/>
      <c r="E112" s="103"/>
      <c r="F112" s="103"/>
      <c r="G112" s="103"/>
      <c r="H112" s="103"/>
      <c r="I112" s="103"/>
      <c r="J112" s="103"/>
    </row>
    <row r="113" spans="1:10" s="34" customFormat="1" x14ac:dyDescent="0.25">
      <c r="A113" s="103"/>
      <c r="B113" s="103"/>
      <c r="C113" s="103"/>
      <c r="D113" s="103"/>
      <c r="E113" s="103"/>
      <c r="F113" s="103"/>
      <c r="G113" s="103"/>
      <c r="H113" s="103"/>
      <c r="I113" s="103"/>
      <c r="J113" s="103"/>
    </row>
    <row r="114" spans="1:10" s="34" customFormat="1" x14ac:dyDescent="0.25">
      <c r="A114" s="103"/>
      <c r="B114" s="103"/>
      <c r="C114" s="103"/>
      <c r="D114" s="103"/>
      <c r="E114" s="103"/>
      <c r="F114" s="103"/>
      <c r="G114" s="103"/>
      <c r="H114" s="103"/>
      <c r="I114" s="103"/>
      <c r="J114" s="103"/>
    </row>
    <row r="115" spans="1:10" s="34" customFormat="1" x14ac:dyDescent="0.25">
      <c r="A115" s="103"/>
      <c r="B115" s="103"/>
      <c r="C115" s="103"/>
      <c r="D115" s="103"/>
      <c r="E115" s="103"/>
      <c r="F115" s="103"/>
      <c r="G115" s="103"/>
      <c r="H115" s="103"/>
      <c r="I115" s="103"/>
      <c r="J115" s="103"/>
    </row>
    <row r="116" spans="1:10" s="34" customFormat="1" x14ac:dyDescent="0.25">
      <c r="A116" s="103"/>
      <c r="B116" s="103"/>
      <c r="C116" s="103"/>
      <c r="D116" s="103"/>
      <c r="E116" s="103"/>
      <c r="F116" s="103"/>
      <c r="G116" s="103"/>
      <c r="H116" s="103"/>
      <c r="I116" s="103"/>
      <c r="J116" s="103"/>
    </row>
    <row r="117" spans="1:10" s="34" customFormat="1" x14ac:dyDescent="0.25">
      <c r="A117" s="103"/>
      <c r="B117" s="103"/>
      <c r="C117" s="103"/>
      <c r="D117" s="103"/>
      <c r="E117" s="103"/>
      <c r="F117" s="103"/>
      <c r="G117" s="103"/>
      <c r="H117" s="103"/>
      <c r="I117" s="103"/>
      <c r="J117" s="103"/>
    </row>
    <row r="118" spans="1:10" s="34" customFormat="1" x14ac:dyDescent="0.25">
      <c r="A118" s="103"/>
      <c r="B118" s="103"/>
      <c r="C118" s="103"/>
      <c r="D118" s="103"/>
      <c r="E118" s="103"/>
      <c r="F118" s="103"/>
      <c r="G118" s="103"/>
      <c r="H118" s="103"/>
      <c r="I118" s="103"/>
      <c r="J118" s="103"/>
    </row>
    <row r="119" spans="1:10" s="34" customFormat="1" x14ac:dyDescent="0.25">
      <c r="A119" s="103"/>
      <c r="B119" s="103"/>
      <c r="C119" s="103"/>
      <c r="D119" s="103"/>
      <c r="E119" s="103"/>
      <c r="F119" s="103"/>
      <c r="G119" s="103"/>
      <c r="H119" s="103"/>
      <c r="I119" s="103"/>
      <c r="J119" s="103"/>
    </row>
    <row r="120" spans="1:10" s="34" customFormat="1" x14ac:dyDescent="0.25">
      <c r="A120" s="103"/>
      <c r="B120" s="103"/>
      <c r="C120" s="103"/>
      <c r="D120" s="103"/>
      <c r="E120" s="103"/>
      <c r="F120" s="103"/>
      <c r="G120" s="103"/>
      <c r="H120" s="103"/>
      <c r="I120" s="103"/>
      <c r="J120" s="103"/>
    </row>
    <row r="121" spans="1:10" s="34" customFormat="1" x14ac:dyDescent="0.25">
      <c r="A121" s="103"/>
      <c r="B121" s="103"/>
      <c r="C121" s="103"/>
      <c r="D121" s="103"/>
      <c r="E121" s="103"/>
      <c r="F121" s="103"/>
      <c r="G121" s="103"/>
      <c r="H121" s="103"/>
      <c r="I121" s="103"/>
      <c r="J121" s="103"/>
    </row>
    <row r="122" spans="1:10" s="34" customFormat="1" x14ac:dyDescent="0.25">
      <c r="A122" s="103"/>
      <c r="B122" s="103"/>
      <c r="C122" s="103"/>
      <c r="D122" s="103"/>
      <c r="E122" s="103"/>
      <c r="F122" s="103"/>
      <c r="G122" s="103"/>
      <c r="H122" s="103"/>
      <c r="I122" s="103"/>
      <c r="J122" s="103"/>
    </row>
    <row r="123" spans="1:10" s="34" customFormat="1" x14ac:dyDescent="0.25">
      <c r="A123" s="103"/>
      <c r="B123" s="103"/>
      <c r="C123" s="103"/>
      <c r="D123" s="103"/>
      <c r="E123" s="103"/>
      <c r="F123" s="103"/>
      <c r="G123" s="103"/>
      <c r="H123" s="103"/>
      <c r="I123" s="103"/>
      <c r="J123" s="103"/>
    </row>
    <row r="124" spans="1:10" s="34" customFormat="1" x14ac:dyDescent="0.25">
      <c r="A124" s="103"/>
      <c r="B124" s="103"/>
      <c r="C124" s="103"/>
      <c r="D124" s="103"/>
      <c r="E124" s="103"/>
      <c r="F124" s="103"/>
      <c r="G124" s="103"/>
      <c r="H124" s="103"/>
      <c r="I124" s="103"/>
      <c r="J124" s="103"/>
    </row>
  </sheetData>
  <autoFilter ref="A1:J124">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40" zoomScaleNormal="100" workbookViewId="0">
      <selection activeCell="A46" sqref="A1:XFD1048576"/>
    </sheetView>
  </sheetViews>
  <sheetFormatPr defaultColWidth="9.140625" defaultRowHeight="15" x14ac:dyDescent="0.25"/>
  <cols>
    <col min="1" max="1" width="14.85546875" style="11" customWidth="1"/>
    <col min="2" max="2" width="19" style="11" customWidth="1"/>
    <col min="3" max="3" width="14.140625" style="11" customWidth="1"/>
    <col min="4" max="4" width="15.7109375" style="11" bestFit="1" customWidth="1"/>
    <col min="5" max="5" width="17.5703125" style="11"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183"/>
      <c r="B1" s="184"/>
      <c r="C1" s="184"/>
      <c r="D1" s="184"/>
      <c r="E1" s="184"/>
      <c r="F1" s="184"/>
      <c r="G1" s="184"/>
      <c r="H1" s="184"/>
      <c r="I1" s="184"/>
      <c r="J1" s="9"/>
    </row>
    <row r="2" spans="1:10" s="1" customFormat="1" ht="18" customHeight="1" x14ac:dyDescent="0.25">
      <c r="A2" s="185"/>
      <c r="B2" s="186"/>
      <c r="C2" s="186"/>
      <c r="D2" s="186"/>
      <c r="E2" s="186"/>
      <c r="F2" s="186"/>
      <c r="G2" s="186"/>
      <c r="H2" s="186"/>
      <c r="I2" s="186"/>
      <c r="J2" s="10"/>
    </row>
    <row r="3" spans="1:10" s="1" customFormat="1" ht="18" customHeight="1" x14ac:dyDescent="0.25">
      <c r="A3" s="185"/>
      <c r="B3" s="186"/>
      <c r="C3" s="186"/>
      <c r="D3" s="186"/>
      <c r="E3" s="186"/>
      <c r="F3" s="186"/>
      <c r="G3" s="186"/>
      <c r="H3" s="186"/>
      <c r="I3" s="186"/>
      <c r="J3" s="10"/>
    </row>
    <row r="4" spans="1:10" s="1" customFormat="1" ht="18" customHeight="1" x14ac:dyDescent="0.25">
      <c r="A4" s="185" t="s">
        <v>0</v>
      </c>
      <c r="B4" s="186"/>
      <c r="C4" s="186"/>
      <c r="D4" s="186"/>
      <c r="E4" s="186"/>
      <c r="F4" s="186"/>
      <c r="G4" s="186"/>
      <c r="H4" s="186"/>
      <c r="I4" s="186"/>
      <c r="J4" s="10"/>
    </row>
    <row r="5" spans="1:10" s="1" customFormat="1" ht="18" customHeight="1" x14ac:dyDescent="0.25">
      <c r="A5" s="185" t="s">
        <v>73</v>
      </c>
      <c r="B5" s="186"/>
      <c r="C5" s="186"/>
      <c r="D5" s="186"/>
      <c r="E5" s="186"/>
      <c r="F5" s="186"/>
      <c r="G5" s="186"/>
      <c r="H5" s="186"/>
      <c r="I5" s="186"/>
      <c r="J5" s="10"/>
    </row>
    <row r="6" spans="1:10" s="7" customFormat="1" ht="18" customHeight="1" thickBot="1" x14ac:dyDescent="0.3">
      <c r="A6" s="157" t="s">
        <v>127</v>
      </c>
      <c r="B6" s="157"/>
      <c r="C6" s="157"/>
      <c r="D6" s="157"/>
      <c r="E6" s="157"/>
      <c r="F6" s="157"/>
      <c r="G6" s="157"/>
      <c r="H6" s="157"/>
      <c r="I6" s="157"/>
      <c r="J6" s="13"/>
    </row>
    <row r="7" spans="1:10" s="2" customFormat="1" ht="45" customHeight="1" x14ac:dyDescent="0.25">
      <c r="A7" s="36" t="s">
        <v>1</v>
      </c>
      <c r="B7" s="153" t="s">
        <v>3</v>
      </c>
      <c r="C7" s="153"/>
      <c r="D7" s="187" t="s">
        <v>2</v>
      </c>
      <c r="E7" s="187"/>
      <c r="F7" s="37" t="s">
        <v>4</v>
      </c>
      <c r="G7" s="38" t="s">
        <v>5</v>
      </c>
      <c r="H7" s="37" t="s">
        <v>6</v>
      </c>
      <c r="I7" s="37" t="s">
        <v>7</v>
      </c>
      <c r="J7" s="39" t="s">
        <v>8</v>
      </c>
    </row>
    <row r="8" spans="1:10" s="34" customFormat="1" x14ac:dyDescent="0.25">
      <c r="A8" s="63" t="s">
        <v>13</v>
      </c>
      <c r="B8" s="63" t="s">
        <v>10</v>
      </c>
      <c r="C8" s="63" t="s">
        <v>9</v>
      </c>
      <c r="D8" s="63" t="s">
        <v>11</v>
      </c>
      <c r="E8" s="63" t="s">
        <v>12</v>
      </c>
      <c r="F8" s="63">
        <v>143499</v>
      </c>
      <c r="G8" s="63">
        <v>1100</v>
      </c>
      <c r="H8" s="63">
        <f t="shared" ref="H8:H64" si="0">F8-G8</f>
        <v>142399</v>
      </c>
      <c r="I8" s="63">
        <f t="shared" ref="I8:I64" si="1">H8*18%</f>
        <v>25631.82</v>
      </c>
      <c r="J8" s="89">
        <f>+H8+I8</f>
        <v>168030.82</v>
      </c>
    </row>
    <row r="9" spans="1:10" s="34" customFormat="1" x14ac:dyDescent="0.25">
      <c r="A9" s="63" t="s">
        <v>13</v>
      </c>
      <c r="B9" s="63" t="s">
        <v>10</v>
      </c>
      <c r="C9" s="63" t="s">
        <v>29</v>
      </c>
      <c r="D9" s="63" t="s">
        <v>30</v>
      </c>
      <c r="E9" s="63" t="s">
        <v>31</v>
      </c>
      <c r="F9" s="63">
        <v>142699</v>
      </c>
      <c r="G9" s="63">
        <v>1100</v>
      </c>
      <c r="H9" s="63">
        <f t="shared" si="0"/>
        <v>141599</v>
      </c>
      <c r="I9" s="63">
        <f t="shared" si="1"/>
        <v>25487.82</v>
      </c>
      <c r="J9" s="89">
        <f t="shared" ref="J9:J26" si="2">+H9+I9</f>
        <v>167086.82</v>
      </c>
    </row>
    <row r="10" spans="1:10" s="34" customFormat="1" x14ac:dyDescent="0.25">
      <c r="A10" s="63" t="s">
        <v>13</v>
      </c>
      <c r="B10" s="63" t="s">
        <v>10</v>
      </c>
      <c r="C10" s="63" t="s">
        <v>9</v>
      </c>
      <c r="D10" s="63" t="s">
        <v>14</v>
      </c>
      <c r="E10" s="63" t="s">
        <v>15</v>
      </c>
      <c r="F10" s="63">
        <v>142699</v>
      </c>
      <c r="G10" s="63">
        <v>1100</v>
      </c>
      <c r="H10" s="63">
        <f t="shared" si="0"/>
        <v>141599</v>
      </c>
      <c r="I10" s="63">
        <f t="shared" si="1"/>
        <v>25487.82</v>
      </c>
      <c r="J10" s="89">
        <f t="shared" si="2"/>
        <v>167086.82</v>
      </c>
    </row>
    <row r="11" spans="1:10" s="34" customFormat="1" x14ac:dyDescent="0.25">
      <c r="A11" s="63" t="s">
        <v>13</v>
      </c>
      <c r="B11" s="63" t="s">
        <v>10</v>
      </c>
      <c r="C11" s="63" t="s">
        <v>29</v>
      </c>
      <c r="D11" s="63" t="s">
        <v>32</v>
      </c>
      <c r="E11" s="63" t="s">
        <v>33</v>
      </c>
      <c r="F11" s="63">
        <v>141899</v>
      </c>
      <c r="G11" s="63">
        <v>1100</v>
      </c>
      <c r="H11" s="63">
        <f t="shared" si="0"/>
        <v>140799</v>
      </c>
      <c r="I11" s="63">
        <f t="shared" si="1"/>
        <v>25343.82</v>
      </c>
      <c r="J11" s="89">
        <f t="shared" si="2"/>
        <v>166142.82</v>
      </c>
    </row>
    <row r="12" spans="1:10" s="34" customFormat="1" x14ac:dyDescent="0.25">
      <c r="A12" s="63" t="s">
        <v>13</v>
      </c>
      <c r="B12" s="63" t="s">
        <v>16</v>
      </c>
      <c r="C12" s="63" t="s">
        <v>9</v>
      </c>
      <c r="D12" s="63" t="s">
        <v>17</v>
      </c>
      <c r="E12" s="63" t="s">
        <v>18</v>
      </c>
      <c r="F12" s="63">
        <v>142309</v>
      </c>
      <c r="G12" s="63">
        <v>1100</v>
      </c>
      <c r="H12" s="63">
        <f t="shared" si="0"/>
        <v>141209</v>
      </c>
      <c r="I12" s="63">
        <f t="shared" si="1"/>
        <v>25417.62</v>
      </c>
      <c r="J12" s="89">
        <f t="shared" si="2"/>
        <v>166626.62</v>
      </c>
    </row>
    <row r="13" spans="1:10" s="34" customFormat="1" x14ac:dyDescent="0.25">
      <c r="A13" s="63" t="s">
        <v>13</v>
      </c>
      <c r="B13" s="63" t="s">
        <v>16</v>
      </c>
      <c r="C13" s="63" t="s">
        <v>29</v>
      </c>
      <c r="D13" s="63" t="s">
        <v>34</v>
      </c>
      <c r="E13" s="63" t="s">
        <v>35</v>
      </c>
      <c r="F13" s="63">
        <v>141509</v>
      </c>
      <c r="G13" s="63">
        <v>1100</v>
      </c>
      <c r="H13" s="63">
        <f t="shared" si="0"/>
        <v>140409</v>
      </c>
      <c r="I13" s="63">
        <f t="shared" si="1"/>
        <v>25273.62</v>
      </c>
      <c r="J13" s="89">
        <f t="shared" si="2"/>
        <v>165682.62</v>
      </c>
    </row>
    <row r="14" spans="1:10" s="34" customFormat="1" x14ac:dyDescent="0.25">
      <c r="A14" s="63" t="s">
        <v>13</v>
      </c>
      <c r="B14" s="63" t="s">
        <v>16</v>
      </c>
      <c r="C14" s="63" t="s">
        <v>9</v>
      </c>
      <c r="D14" s="63" t="s">
        <v>19</v>
      </c>
      <c r="E14" s="63" t="s">
        <v>20</v>
      </c>
      <c r="F14" s="63">
        <v>144569</v>
      </c>
      <c r="G14" s="63">
        <v>1100</v>
      </c>
      <c r="H14" s="63">
        <f t="shared" si="0"/>
        <v>143469</v>
      </c>
      <c r="I14" s="63">
        <f t="shared" si="1"/>
        <v>25824.42</v>
      </c>
      <c r="J14" s="89">
        <f t="shared" si="2"/>
        <v>169293.41999999998</v>
      </c>
    </row>
    <row r="15" spans="1:10" s="34" customFormat="1" x14ac:dyDescent="0.25">
      <c r="A15" s="63" t="s">
        <v>13</v>
      </c>
      <c r="B15" s="63" t="s">
        <v>16</v>
      </c>
      <c r="C15" s="63" t="s">
        <v>99</v>
      </c>
      <c r="D15" s="63" t="s">
        <v>100</v>
      </c>
      <c r="E15" s="63" t="s">
        <v>101</v>
      </c>
      <c r="F15" s="63">
        <v>143769</v>
      </c>
      <c r="G15" s="63">
        <v>1100</v>
      </c>
      <c r="H15" s="63">
        <f t="shared" si="0"/>
        <v>142669</v>
      </c>
      <c r="I15" s="63">
        <f t="shared" si="1"/>
        <v>25680.42</v>
      </c>
      <c r="J15" s="89">
        <f t="shared" si="2"/>
        <v>168349.41999999998</v>
      </c>
    </row>
    <row r="16" spans="1:10" s="34" customFormat="1" x14ac:dyDescent="0.25">
      <c r="A16" s="63" t="s">
        <v>13</v>
      </c>
      <c r="B16" s="63" t="s">
        <v>21</v>
      </c>
      <c r="C16" s="63" t="s">
        <v>9</v>
      </c>
      <c r="D16" s="63" t="s">
        <v>22</v>
      </c>
      <c r="E16" s="63" t="s">
        <v>23</v>
      </c>
      <c r="F16" s="63">
        <v>144355</v>
      </c>
      <c r="G16" s="63">
        <v>1100</v>
      </c>
      <c r="H16" s="63">
        <f t="shared" si="0"/>
        <v>143255</v>
      </c>
      <c r="I16" s="63">
        <f t="shared" si="1"/>
        <v>25785.899999999998</v>
      </c>
      <c r="J16" s="89">
        <f t="shared" si="2"/>
        <v>169040.9</v>
      </c>
    </row>
    <row r="17" spans="1:10" s="34" customFormat="1" x14ac:dyDescent="0.25">
      <c r="A17" s="63" t="s">
        <v>13</v>
      </c>
      <c r="B17" s="63" t="s">
        <v>21</v>
      </c>
      <c r="C17" s="63" t="s">
        <v>29</v>
      </c>
      <c r="D17" s="63" t="s">
        <v>36</v>
      </c>
      <c r="E17" s="63" t="s">
        <v>37</v>
      </c>
      <c r="F17" s="63">
        <v>143555</v>
      </c>
      <c r="G17" s="63">
        <v>1100</v>
      </c>
      <c r="H17" s="63">
        <f t="shared" si="0"/>
        <v>142455</v>
      </c>
      <c r="I17" s="63">
        <f t="shared" si="1"/>
        <v>25641.899999999998</v>
      </c>
      <c r="J17" s="89">
        <f t="shared" si="2"/>
        <v>168096.9</v>
      </c>
    </row>
    <row r="18" spans="1:10" s="34" customFormat="1" x14ac:dyDescent="0.25">
      <c r="A18" s="63" t="s">
        <v>13</v>
      </c>
      <c r="B18" s="63" t="s">
        <v>122</v>
      </c>
      <c r="C18" s="63" t="s">
        <v>9</v>
      </c>
      <c r="D18" s="63" t="s">
        <v>123</v>
      </c>
      <c r="E18" s="63" t="s">
        <v>124</v>
      </c>
      <c r="F18" s="63">
        <v>140899</v>
      </c>
      <c r="G18" s="63">
        <v>1100</v>
      </c>
      <c r="H18" s="63">
        <f t="shared" si="0"/>
        <v>139799</v>
      </c>
      <c r="I18" s="63">
        <f t="shared" si="1"/>
        <v>25163.82</v>
      </c>
      <c r="J18" s="89">
        <f t="shared" si="2"/>
        <v>164962.82</v>
      </c>
    </row>
    <row r="19" spans="1:10" s="34" customFormat="1" x14ac:dyDescent="0.25">
      <c r="A19" s="63" t="s">
        <v>13</v>
      </c>
      <c r="B19" s="63" t="s">
        <v>42</v>
      </c>
      <c r="C19" s="63" t="s">
        <v>9</v>
      </c>
      <c r="D19" s="63" t="s">
        <v>24</v>
      </c>
      <c r="E19" s="63" t="s">
        <v>25</v>
      </c>
      <c r="F19" s="63">
        <v>146213</v>
      </c>
      <c r="G19" s="63">
        <v>1100</v>
      </c>
      <c r="H19" s="63">
        <f t="shared" si="0"/>
        <v>145113</v>
      </c>
      <c r="I19" s="63">
        <f t="shared" si="1"/>
        <v>26120.34</v>
      </c>
      <c r="J19" s="89">
        <f t="shared" si="2"/>
        <v>171233.34</v>
      </c>
    </row>
    <row r="20" spans="1:10" s="34" customFormat="1" x14ac:dyDescent="0.25">
      <c r="A20" s="63" t="s">
        <v>13</v>
      </c>
      <c r="B20" s="63" t="s">
        <v>42</v>
      </c>
      <c r="C20" s="63" t="s">
        <v>29</v>
      </c>
      <c r="D20" s="63" t="s">
        <v>40</v>
      </c>
      <c r="E20" s="63" t="s">
        <v>41</v>
      </c>
      <c r="F20" s="63">
        <v>145413</v>
      </c>
      <c r="G20" s="63">
        <v>1100</v>
      </c>
      <c r="H20" s="63">
        <f t="shared" si="0"/>
        <v>144313</v>
      </c>
      <c r="I20" s="63">
        <f t="shared" si="1"/>
        <v>25976.34</v>
      </c>
      <c r="J20" s="89">
        <f t="shared" si="2"/>
        <v>170289.34</v>
      </c>
    </row>
    <row r="21" spans="1:10" s="34" customFormat="1" x14ac:dyDescent="0.25">
      <c r="A21" s="63" t="s">
        <v>13</v>
      </c>
      <c r="B21" s="63" t="s">
        <v>26</v>
      </c>
      <c r="C21" s="63" t="s">
        <v>9</v>
      </c>
      <c r="D21" s="63" t="s">
        <v>27</v>
      </c>
      <c r="E21" s="63" t="s">
        <v>28</v>
      </c>
      <c r="F21" s="63">
        <v>145052</v>
      </c>
      <c r="G21" s="63">
        <v>1100</v>
      </c>
      <c r="H21" s="63">
        <f t="shared" si="0"/>
        <v>143952</v>
      </c>
      <c r="I21" s="63">
        <f t="shared" si="1"/>
        <v>25911.360000000001</v>
      </c>
      <c r="J21" s="89">
        <f t="shared" si="2"/>
        <v>169863.36</v>
      </c>
    </row>
    <row r="22" spans="1:10" s="34" customFormat="1" x14ac:dyDescent="0.25">
      <c r="A22" s="63" t="s">
        <v>13</v>
      </c>
      <c r="B22" s="63" t="s">
        <v>26</v>
      </c>
      <c r="C22" s="63" t="s">
        <v>29</v>
      </c>
      <c r="D22" s="63" t="s">
        <v>38</v>
      </c>
      <c r="E22" s="63" t="s">
        <v>39</v>
      </c>
      <c r="F22" s="63">
        <v>144252</v>
      </c>
      <c r="G22" s="63">
        <v>1100</v>
      </c>
      <c r="H22" s="63">
        <f t="shared" si="0"/>
        <v>143152</v>
      </c>
      <c r="I22" s="63">
        <f t="shared" si="1"/>
        <v>25767.360000000001</v>
      </c>
      <c r="J22" s="89">
        <f t="shared" si="2"/>
        <v>168919.36</v>
      </c>
    </row>
    <row r="23" spans="1:10" s="34" customFormat="1" x14ac:dyDescent="0.25">
      <c r="A23" s="63" t="s">
        <v>13</v>
      </c>
      <c r="B23" s="63" t="s">
        <v>102</v>
      </c>
      <c r="C23" s="63" t="s">
        <v>91</v>
      </c>
      <c r="D23" s="63" t="s">
        <v>105</v>
      </c>
      <c r="E23" s="63" t="s">
        <v>92</v>
      </c>
      <c r="F23" s="63">
        <v>137509</v>
      </c>
      <c r="G23" s="63">
        <v>0</v>
      </c>
      <c r="H23" s="63">
        <f t="shared" si="0"/>
        <v>137509</v>
      </c>
      <c r="I23" s="63">
        <f t="shared" si="1"/>
        <v>24751.62</v>
      </c>
      <c r="J23" s="89">
        <f t="shared" si="2"/>
        <v>162260.62</v>
      </c>
    </row>
    <row r="24" spans="1:10" s="34" customFormat="1" x14ac:dyDescent="0.25">
      <c r="A24" s="63" t="s">
        <v>13</v>
      </c>
      <c r="B24" s="63" t="s">
        <v>102</v>
      </c>
      <c r="C24" s="63" t="s">
        <v>93</v>
      </c>
      <c r="D24" s="63" t="s">
        <v>106</v>
      </c>
      <c r="E24" s="63" t="s">
        <v>94</v>
      </c>
      <c r="F24" s="63">
        <v>136709</v>
      </c>
      <c r="G24" s="63">
        <v>0</v>
      </c>
      <c r="H24" s="63">
        <f t="shared" si="0"/>
        <v>136709</v>
      </c>
      <c r="I24" s="63">
        <f t="shared" si="1"/>
        <v>24607.62</v>
      </c>
      <c r="J24" s="89">
        <f t="shared" si="2"/>
        <v>161316.62</v>
      </c>
    </row>
    <row r="25" spans="1:10" s="34" customFormat="1" x14ac:dyDescent="0.25">
      <c r="A25" s="63" t="s">
        <v>13</v>
      </c>
      <c r="B25" s="63" t="s">
        <v>102</v>
      </c>
      <c r="C25" s="63" t="s">
        <v>95</v>
      </c>
      <c r="D25" s="63" t="s">
        <v>107</v>
      </c>
      <c r="E25" s="63" t="s">
        <v>96</v>
      </c>
      <c r="F25" s="63">
        <v>136709</v>
      </c>
      <c r="G25" s="63">
        <v>0</v>
      </c>
      <c r="H25" s="63">
        <f t="shared" si="0"/>
        <v>136709</v>
      </c>
      <c r="I25" s="63">
        <f t="shared" si="1"/>
        <v>24607.62</v>
      </c>
      <c r="J25" s="89">
        <f t="shared" si="2"/>
        <v>161316.62</v>
      </c>
    </row>
    <row r="26" spans="1:10" s="34" customFormat="1" ht="15.75" thickBot="1" x14ac:dyDescent="0.3">
      <c r="A26" s="63" t="s">
        <v>13</v>
      </c>
      <c r="B26" s="63" t="s">
        <v>102</v>
      </c>
      <c r="C26" s="63" t="s">
        <v>97</v>
      </c>
      <c r="D26" s="63" t="s">
        <v>108</v>
      </c>
      <c r="E26" s="63" t="s">
        <v>98</v>
      </c>
      <c r="F26" s="63">
        <v>138009</v>
      </c>
      <c r="G26" s="63">
        <v>0</v>
      </c>
      <c r="H26" s="63">
        <f t="shared" si="0"/>
        <v>138009</v>
      </c>
      <c r="I26" s="63">
        <f t="shared" si="1"/>
        <v>24841.62</v>
      </c>
      <c r="J26" s="89">
        <f t="shared" si="2"/>
        <v>162850.62</v>
      </c>
    </row>
    <row r="27" spans="1:10" s="35" customFormat="1" ht="15" customHeight="1" x14ac:dyDescent="0.25">
      <c r="A27" s="57" t="s">
        <v>51</v>
      </c>
      <c r="B27" s="58" t="s">
        <v>10</v>
      </c>
      <c r="C27" s="59" t="s">
        <v>9</v>
      </c>
      <c r="D27" s="59" t="s">
        <v>11</v>
      </c>
      <c r="E27" s="59" t="s">
        <v>12</v>
      </c>
      <c r="F27" s="59">
        <v>144323</v>
      </c>
      <c r="G27" s="59">
        <v>1100</v>
      </c>
      <c r="H27" s="59">
        <f t="shared" si="0"/>
        <v>143223</v>
      </c>
      <c r="I27" s="59">
        <f t="shared" si="1"/>
        <v>25780.14</v>
      </c>
      <c r="J27" s="60">
        <f t="shared" ref="J27:J64" si="3">H27+I27</f>
        <v>169003.14</v>
      </c>
    </row>
    <row r="28" spans="1:10" s="35" customFormat="1" ht="15" customHeight="1" x14ac:dyDescent="0.25">
      <c r="A28" s="61" t="s">
        <v>51</v>
      </c>
      <c r="B28" s="62" t="s">
        <v>10</v>
      </c>
      <c r="C28" s="63" t="s">
        <v>29</v>
      </c>
      <c r="D28" s="63" t="s">
        <v>30</v>
      </c>
      <c r="E28" s="63" t="s">
        <v>31</v>
      </c>
      <c r="F28" s="63">
        <v>143523</v>
      </c>
      <c r="G28" s="63">
        <v>1100</v>
      </c>
      <c r="H28" s="63">
        <f t="shared" si="0"/>
        <v>142423</v>
      </c>
      <c r="I28" s="63">
        <f t="shared" si="1"/>
        <v>25636.14</v>
      </c>
      <c r="J28" s="64">
        <f t="shared" si="3"/>
        <v>168059.14</v>
      </c>
    </row>
    <row r="29" spans="1:10" s="35" customFormat="1" x14ac:dyDescent="0.25">
      <c r="A29" s="61" t="s">
        <v>51</v>
      </c>
      <c r="B29" s="62" t="s">
        <v>10</v>
      </c>
      <c r="C29" s="63" t="s">
        <v>9</v>
      </c>
      <c r="D29" s="63" t="s">
        <v>14</v>
      </c>
      <c r="E29" s="63" t="s">
        <v>15</v>
      </c>
      <c r="F29" s="63">
        <v>143523</v>
      </c>
      <c r="G29" s="63">
        <v>1100</v>
      </c>
      <c r="H29" s="63">
        <f t="shared" si="0"/>
        <v>142423</v>
      </c>
      <c r="I29" s="63">
        <f t="shared" si="1"/>
        <v>25636.14</v>
      </c>
      <c r="J29" s="64">
        <f t="shared" si="3"/>
        <v>168059.14</v>
      </c>
    </row>
    <row r="30" spans="1:10" s="35" customFormat="1" x14ac:dyDescent="0.25">
      <c r="A30" s="61" t="s">
        <v>51</v>
      </c>
      <c r="B30" s="62" t="s">
        <v>10</v>
      </c>
      <c r="C30" s="63" t="s">
        <v>29</v>
      </c>
      <c r="D30" s="63" t="s">
        <v>32</v>
      </c>
      <c r="E30" s="63" t="s">
        <v>33</v>
      </c>
      <c r="F30" s="63">
        <v>142723</v>
      </c>
      <c r="G30" s="63">
        <v>1100</v>
      </c>
      <c r="H30" s="63">
        <f t="shared" si="0"/>
        <v>141623</v>
      </c>
      <c r="I30" s="63">
        <f t="shared" si="1"/>
        <v>25492.14</v>
      </c>
      <c r="J30" s="64">
        <f t="shared" si="3"/>
        <v>167115.14000000001</v>
      </c>
    </row>
    <row r="31" spans="1:10" s="35" customFormat="1" x14ac:dyDescent="0.25">
      <c r="A31" s="61" t="s">
        <v>51</v>
      </c>
      <c r="B31" s="62" t="s">
        <v>16</v>
      </c>
      <c r="C31" s="63" t="s">
        <v>9</v>
      </c>
      <c r="D31" s="63" t="s">
        <v>17</v>
      </c>
      <c r="E31" s="63" t="s">
        <v>18</v>
      </c>
      <c r="F31" s="8">
        <v>143423</v>
      </c>
      <c r="G31" s="63">
        <v>1100</v>
      </c>
      <c r="H31" s="63">
        <f t="shared" si="0"/>
        <v>142323</v>
      </c>
      <c r="I31" s="63">
        <f t="shared" si="1"/>
        <v>25618.14</v>
      </c>
      <c r="J31" s="64">
        <f t="shared" si="3"/>
        <v>167941.14</v>
      </c>
    </row>
    <row r="32" spans="1:10" s="35" customFormat="1" x14ac:dyDescent="0.25">
      <c r="A32" s="61" t="s">
        <v>51</v>
      </c>
      <c r="B32" s="62" t="s">
        <v>16</v>
      </c>
      <c r="C32" s="63" t="s">
        <v>29</v>
      </c>
      <c r="D32" s="63" t="s">
        <v>34</v>
      </c>
      <c r="E32" s="63" t="s">
        <v>35</v>
      </c>
      <c r="F32" s="63">
        <v>142623</v>
      </c>
      <c r="G32" s="63">
        <v>1100</v>
      </c>
      <c r="H32" s="63">
        <f t="shared" si="0"/>
        <v>141523</v>
      </c>
      <c r="I32" s="63">
        <f t="shared" si="1"/>
        <v>25474.14</v>
      </c>
      <c r="J32" s="64">
        <f t="shared" si="3"/>
        <v>166997.14000000001</v>
      </c>
    </row>
    <row r="33" spans="1:10" s="35" customFormat="1" x14ac:dyDescent="0.25">
      <c r="A33" s="61" t="s">
        <v>51</v>
      </c>
      <c r="B33" s="62" t="s">
        <v>16</v>
      </c>
      <c r="C33" s="63" t="s">
        <v>9</v>
      </c>
      <c r="D33" s="63" t="s">
        <v>19</v>
      </c>
      <c r="E33" s="63" t="s">
        <v>20</v>
      </c>
      <c r="F33" s="63">
        <v>145398</v>
      </c>
      <c r="G33" s="63">
        <v>1100</v>
      </c>
      <c r="H33" s="63">
        <f t="shared" si="0"/>
        <v>144298</v>
      </c>
      <c r="I33" s="63">
        <f t="shared" si="1"/>
        <v>25973.64</v>
      </c>
      <c r="J33" s="64">
        <f t="shared" si="3"/>
        <v>170271.64</v>
      </c>
    </row>
    <row r="34" spans="1:10" s="35" customFormat="1" x14ac:dyDescent="0.25">
      <c r="A34" s="61" t="s">
        <v>51</v>
      </c>
      <c r="B34" s="62" t="s">
        <v>16</v>
      </c>
      <c r="C34" s="63" t="s">
        <v>99</v>
      </c>
      <c r="D34" s="63" t="s">
        <v>100</v>
      </c>
      <c r="E34" s="63" t="s">
        <v>101</v>
      </c>
      <c r="F34" s="63">
        <v>144598</v>
      </c>
      <c r="G34" s="63">
        <v>1100</v>
      </c>
      <c r="H34" s="63">
        <f t="shared" si="0"/>
        <v>143498</v>
      </c>
      <c r="I34" s="63">
        <f t="shared" si="1"/>
        <v>25829.64</v>
      </c>
      <c r="J34" s="64">
        <f t="shared" si="3"/>
        <v>169327.64</v>
      </c>
    </row>
    <row r="35" spans="1:10" s="35" customFormat="1" x14ac:dyDescent="0.25">
      <c r="A35" s="61" t="s">
        <v>51</v>
      </c>
      <c r="B35" s="62" t="s">
        <v>21</v>
      </c>
      <c r="C35" s="63" t="s">
        <v>9</v>
      </c>
      <c r="D35" s="63" t="s">
        <v>22</v>
      </c>
      <c r="E35" s="63" t="s">
        <v>23</v>
      </c>
      <c r="F35" s="63">
        <v>145623</v>
      </c>
      <c r="G35" s="63">
        <v>1100</v>
      </c>
      <c r="H35" s="63">
        <f t="shared" si="0"/>
        <v>144523</v>
      </c>
      <c r="I35" s="63">
        <f t="shared" si="1"/>
        <v>26014.14</v>
      </c>
      <c r="J35" s="64">
        <f t="shared" si="3"/>
        <v>170537.14</v>
      </c>
    </row>
    <row r="36" spans="1:10" s="35" customFormat="1" x14ac:dyDescent="0.25">
      <c r="A36" s="61" t="s">
        <v>51</v>
      </c>
      <c r="B36" s="62" t="s">
        <v>21</v>
      </c>
      <c r="C36" s="63" t="s">
        <v>29</v>
      </c>
      <c r="D36" s="63" t="s">
        <v>36</v>
      </c>
      <c r="E36" s="63" t="s">
        <v>37</v>
      </c>
      <c r="F36" s="63">
        <v>144823</v>
      </c>
      <c r="G36" s="63">
        <v>1100</v>
      </c>
      <c r="H36" s="63">
        <f t="shared" si="0"/>
        <v>143723</v>
      </c>
      <c r="I36" s="63">
        <f t="shared" si="1"/>
        <v>25870.14</v>
      </c>
      <c r="J36" s="64">
        <f t="shared" si="3"/>
        <v>169593.14</v>
      </c>
    </row>
    <row r="37" spans="1:10" s="35" customFormat="1" x14ac:dyDescent="0.25">
      <c r="A37" s="61" t="s">
        <v>51</v>
      </c>
      <c r="B37" s="62" t="s">
        <v>122</v>
      </c>
      <c r="C37" s="63" t="s">
        <v>9</v>
      </c>
      <c r="D37" s="63" t="s">
        <v>123</v>
      </c>
      <c r="E37" s="63" t="s">
        <v>124</v>
      </c>
      <c r="F37" s="63">
        <v>141623</v>
      </c>
      <c r="G37" s="63">
        <v>1100</v>
      </c>
      <c r="H37" s="63">
        <f t="shared" si="0"/>
        <v>140523</v>
      </c>
      <c r="I37" s="63">
        <f t="shared" si="1"/>
        <v>25294.14</v>
      </c>
      <c r="J37" s="64">
        <f t="shared" si="3"/>
        <v>165817.14000000001</v>
      </c>
    </row>
    <row r="38" spans="1:10" s="35" customFormat="1" x14ac:dyDescent="0.25">
      <c r="A38" s="61" t="s">
        <v>51</v>
      </c>
      <c r="B38" s="62" t="s">
        <v>42</v>
      </c>
      <c r="C38" s="63" t="s">
        <v>9</v>
      </c>
      <c r="D38" s="63" t="s">
        <v>24</v>
      </c>
      <c r="E38" s="63" t="s">
        <v>25</v>
      </c>
      <c r="F38" s="63">
        <v>146973</v>
      </c>
      <c r="G38" s="63">
        <v>1100</v>
      </c>
      <c r="H38" s="63">
        <f t="shared" si="0"/>
        <v>145873</v>
      </c>
      <c r="I38" s="63">
        <f t="shared" si="1"/>
        <v>26257.14</v>
      </c>
      <c r="J38" s="64">
        <f t="shared" si="3"/>
        <v>172130.14</v>
      </c>
    </row>
    <row r="39" spans="1:10" s="35" customFormat="1" x14ac:dyDescent="0.25">
      <c r="A39" s="61" t="s">
        <v>51</v>
      </c>
      <c r="B39" s="62" t="s">
        <v>42</v>
      </c>
      <c r="C39" s="63" t="s">
        <v>29</v>
      </c>
      <c r="D39" s="63" t="s">
        <v>40</v>
      </c>
      <c r="E39" s="63" t="s">
        <v>41</v>
      </c>
      <c r="F39" s="63">
        <v>146173</v>
      </c>
      <c r="G39" s="63">
        <v>1100</v>
      </c>
      <c r="H39" s="63">
        <f t="shared" si="0"/>
        <v>145073</v>
      </c>
      <c r="I39" s="63">
        <f t="shared" si="1"/>
        <v>26113.14</v>
      </c>
      <c r="J39" s="64">
        <f t="shared" si="3"/>
        <v>171186.14</v>
      </c>
    </row>
    <row r="40" spans="1:10" s="35" customFormat="1" x14ac:dyDescent="0.25">
      <c r="A40" s="61" t="s">
        <v>51</v>
      </c>
      <c r="B40" s="62" t="s">
        <v>26</v>
      </c>
      <c r="C40" s="63" t="s">
        <v>9</v>
      </c>
      <c r="D40" s="63" t="s">
        <v>27</v>
      </c>
      <c r="E40" s="63" t="s">
        <v>28</v>
      </c>
      <c r="F40" s="63">
        <v>145550</v>
      </c>
      <c r="G40" s="63">
        <v>1100</v>
      </c>
      <c r="H40" s="63">
        <f t="shared" si="0"/>
        <v>144450</v>
      </c>
      <c r="I40" s="63">
        <f t="shared" si="1"/>
        <v>26001</v>
      </c>
      <c r="J40" s="64">
        <f t="shared" si="3"/>
        <v>170451</v>
      </c>
    </row>
    <row r="41" spans="1:10" s="35" customFormat="1" x14ac:dyDescent="0.25">
      <c r="A41" s="61" t="s">
        <v>51</v>
      </c>
      <c r="B41" s="62" t="s">
        <v>26</v>
      </c>
      <c r="C41" s="63" t="s">
        <v>29</v>
      </c>
      <c r="D41" s="63" t="s">
        <v>38</v>
      </c>
      <c r="E41" s="63" t="s">
        <v>39</v>
      </c>
      <c r="F41" s="63">
        <v>144750</v>
      </c>
      <c r="G41" s="63">
        <v>1100</v>
      </c>
      <c r="H41" s="63">
        <f t="shared" si="0"/>
        <v>143650</v>
      </c>
      <c r="I41" s="63">
        <f t="shared" si="1"/>
        <v>25857</v>
      </c>
      <c r="J41" s="64">
        <f t="shared" si="3"/>
        <v>169507</v>
      </c>
    </row>
    <row r="42" spans="1:10" s="35" customFormat="1" x14ac:dyDescent="0.25">
      <c r="A42" s="61" t="s">
        <v>51</v>
      </c>
      <c r="B42" s="62"/>
      <c r="C42" s="63" t="s">
        <v>91</v>
      </c>
      <c r="D42" s="63" t="s">
        <v>105</v>
      </c>
      <c r="E42" s="63" t="s">
        <v>92</v>
      </c>
      <c r="F42" s="63">
        <v>139023</v>
      </c>
      <c r="G42" s="63">
        <v>0</v>
      </c>
      <c r="H42" s="63">
        <f t="shared" si="0"/>
        <v>139023</v>
      </c>
      <c r="I42" s="63">
        <f t="shared" si="1"/>
        <v>25024.14</v>
      </c>
      <c r="J42" s="64">
        <f t="shared" si="3"/>
        <v>164047.14000000001</v>
      </c>
    </row>
    <row r="43" spans="1:10" s="35" customFormat="1" x14ac:dyDescent="0.25">
      <c r="A43" s="61" t="s">
        <v>51</v>
      </c>
      <c r="B43" s="62"/>
      <c r="C43" s="63" t="s">
        <v>93</v>
      </c>
      <c r="D43" s="63" t="s">
        <v>106</v>
      </c>
      <c r="E43" s="63" t="s">
        <v>94</v>
      </c>
      <c r="F43" s="63">
        <v>138223</v>
      </c>
      <c r="G43" s="63">
        <v>0</v>
      </c>
      <c r="H43" s="63">
        <f t="shared" si="0"/>
        <v>138223</v>
      </c>
      <c r="I43" s="63">
        <f t="shared" si="1"/>
        <v>24880.14</v>
      </c>
      <c r="J43" s="64">
        <f t="shared" si="3"/>
        <v>163103.14000000001</v>
      </c>
    </row>
    <row r="44" spans="1:10" s="35" customFormat="1" x14ac:dyDescent="0.25">
      <c r="A44" s="61" t="s">
        <v>51</v>
      </c>
      <c r="B44" s="62"/>
      <c r="C44" s="63" t="s">
        <v>95</v>
      </c>
      <c r="D44" s="63" t="s">
        <v>107</v>
      </c>
      <c r="E44" s="63" t="s">
        <v>96</v>
      </c>
      <c r="F44" s="63">
        <v>138223</v>
      </c>
      <c r="G44" s="63">
        <v>0</v>
      </c>
      <c r="H44" s="63">
        <f t="shared" si="0"/>
        <v>138223</v>
      </c>
      <c r="I44" s="63">
        <f t="shared" si="1"/>
        <v>24880.14</v>
      </c>
      <c r="J44" s="64">
        <f t="shared" si="3"/>
        <v>163103.14000000001</v>
      </c>
    </row>
    <row r="45" spans="1:10" s="35" customFormat="1" ht="15.75" thickBot="1" x14ac:dyDescent="0.3">
      <c r="A45" s="67" t="s">
        <v>51</v>
      </c>
      <c r="B45" s="68"/>
      <c r="C45" s="69" t="s">
        <v>97</v>
      </c>
      <c r="D45" s="69" t="s">
        <v>108</v>
      </c>
      <c r="E45" s="69" t="s">
        <v>98</v>
      </c>
      <c r="F45" s="69">
        <v>139523</v>
      </c>
      <c r="G45" s="69">
        <v>0</v>
      </c>
      <c r="H45" s="69">
        <f t="shared" si="0"/>
        <v>139523</v>
      </c>
      <c r="I45" s="69">
        <f t="shared" si="1"/>
        <v>25114.14</v>
      </c>
      <c r="J45" s="70">
        <f t="shared" si="3"/>
        <v>164637.14000000001</v>
      </c>
    </row>
    <row r="46" spans="1:10" s="103" customFormat="1" x14ac:dyDescent="0.25">
      <c r="A46" s="57" t="s">
        <v>84</v>
      </c>
      <c r="B46" s="58" t="s">
        <v>10</v>
      </c>
      <c r="C46" s="59" t="s">
        <v>9</v>
      </c>
      <c r="D46" s="59" t="s">
        <v>11</v>
      </c>
      <c r="E46" s="59" t="s">
        <v>12</v>
      </c>
      <c r="F46" s="59">
        <v>139911</v>
      </c>
      <c r="G46" s="59">
        <v>1100</v>
      </c>
      <c r="H46" s="59">
        <f t="shared" si="0"/>
        <v>138811</v>
      </c>
      <c r="I46" s="59">
        <f t="shared" si="1"/>
        <v>24985.98</v>
      </c>
      <c r="J46" s="60">
        <f t="shared" si="3"/>
        <v>163796.98000000001</v>
      </c>
    </row>
    <row r="47" spans="1:10" s="103" customFormat="1" x14ac:dyDescent="0.25">
      <c r="A47" s="61" t="s">
        <v>84</v>
      </c>
      <c r="B47" s="62" t="s">
        <v>10</v>
      </c>
      <c r="C47" s="63" t="s">
        <v>29</v>
      </c>
      <c r="D47" s="63" t="s">
        <v>30</v>
      </c>
      <c r="E47" s="63" t="s">
        <v>31</v>
      </c>
      <c r="F47" s="63">
        <v>139111</v>
      </c>
      <c r="G47" s="63">
        <v>1100</v>
      </c>
      <c r="H47" s="63">
        <f t="shared" si="0"/>
        <v>138011</v>
      </c>
      <c r="I47" s="63">
        <f t="shared" si="1"/>
        <v>24841.98</v>
      </c>
      <c r="J47" s="64">
        <f t="shared" si="3"/>
        <v>162852.98000000001</v>
      </c>
    </row>
    <row r="48" spans="1:10" s="103" customFormat="1" x14ac:dyDescent="0.25">
      <c r="A48" s="61" t="s">
        <v>84</v>
      </c>
      <c r="B48" s="62" t="s">
        <v>10</v>
      </c>
      <c r="C48" s="63" t="s">
        <v>9</v>
      </c>
      <c r="D48" s="63" t="s">
        <v>14</v>
      </c>
      <c r="E48" s="63" t="s">
        <v>15</v>
      </c>
      <c r="F48" s="63">
        <v>139111</v>
      </c>
      <c r="G48" s="63">
        <v>1100</v>
      </c>
      <c r="H48" s="63">
        <f t="shared" si="0"/>
        <v>138011</v>
      </c>
      <c r="I48" s="63">
        <f t="shared" si="1"/>
        <v>24841.98</v>
      </c>
      <c r="J48" s="64">
        <f t="shared" si="3"/>
        <v>162852.98000000001</v>
      </c>
    </row>
    <row r="49" spans="1:10" s="103" customFormat="1" x14ac:dyDescent="0.25">
      <c r="A49" s="61" t="s">
        <v>84</v>
      </c>
      <c r="B49" s="62" t="s">
        <v>10</v>
      </c>
      <c r="C49" s="63" t="s">
        <v>29</v>
      </c>
      <c r="D49" s="63" t="s">
        <v>32</v>
      </c>
      <c r="E49" s="63" t="s">
        <v>33</v>
      </c>
      <c r="F49" s="63">
        <v>138311</v>
      </c>
      <c r="G49" s="63">
        <v>1100</v>
      </c>
      <c r="H49" s="63">
        <f t="shared" si="0"/>
        <v>137211</v>
      </c>
      <c r="I49" s="63">
        <f t="shared" si="1"/>
        <v>24697.98</v>
      </c>
      <c r="J49" s="64">
        <f t="shared" si="3"/>
        <v>161908.98000000001</v>
      </c>
    </row>
    <row r="50" spans="1:10" s="103" customFormat="1" x14ac:dyDescent="0.25">
      <c r="A50" s="61" t="s">
        <v>84</v>
      </c>
      <c r="B50" s="62" t="s">
        <v>16</v>
      </c>
      <c r="C50" s="63" t="s">
        <v>9</v>
      </c>
      <c r="D50" s="63" t="s">
        <v>17</v>
      </c>
      <c r="E50" s="63" t="s">
        <v>18</v>
      </c>
      <c r="F50" s="63">
        <v>140801</v>
      </c>
      <c r="G50" s="63">
        <v>1100</v>
      </c>
      <c r="H50" s="63">
        <f>F50-G50</f>
        <v>139701</v>
      </c>
      <c r="I50" s="63">
        <f t="shared" si="1"/>
        <v>25146.18</v>
      </c>
      <c r="J50" s="64">
        <f t="shared" si="3"/>
        <v>164847.18</v>
      </c>
    </row>
    <row r="51" spans="1:10" s="103" customFormat="1" x14ac:dyDescent="0.25">
      <c r="A51" s="61" t="s">
        <v>84</v>
      </c>
      <c r="B51" s="62" t="s">
        <v>16</v>
      </c>
      <c r="C51" s="63" t="s">
        <v>29</v>
      </c>
      <c r="D51" s="63" t="s">
        <v>34</v>
      </c>
      <c r="E51" s="63" t="s">
        <v>35</v>
      </c>
      <c r="F51" s="63">
        <v>140001</v>
      </c>
      <c r="G51" s="63">
        <v>1100</v>
      </c>
      <c r="H51" s="63">
        <f t="shared" si="0"/>
        <v>138901</v>
      </c>
      <c r="I51" s="63">
        <f t="shared" si="1"/>
        <v>25002.18</v>
      </c>
      <c r="J51" s="64">
        <f t="shared" si="3"/>
        <v>163903.18</v>
      </c>
    </row>
    <row r="52" spans="1:10" s="103" customFormat="1" x14ac:dyDescent="0.25">
      <c r="A52" s="61" t="s">
        <v>84</v>
      </c>
      <c r="B52" s="62" t="s">
        <v>16</v>
      </c>
      <c r="C52" s="63" t="s">
        <v>9</v>
      </c>
      <c r="D52" s="63" t="s">
        <v>19</v>
      </c>
      <c r="E52" s="63" t="s">
        <v>20</v>
      </c>
      <c r="F52" s="63">
        <v>143576</v>
      </c>
      <c r="G52" s="63">
        <v>1100</v>
      </c>
      <c r="H52" s="63">
        <f t="shared" si="0"/>
        <v>142476</v>
      </c>
      <c r="I52" s="63">
        <f t="shared" si="1"/>
        <v>25645.68</v>
      </c>
      <c r="J52" s="64">
        <f t="shared" si="3"/>
        <v>168121.68</v>
      </c>
    </row>
    <row r="53" spans="1:10" s="103" customFormat="1" x14ac:dyDescent="0.25">
      <c r="A53" s="61" t="s">
        <v>84</v>
      </c>
      <c r="B53" s="62" t="s">
        <v>16</v>
      </c>
      <c r="C53" s="63" t="s">
        <v>99</v>
      </c>
      <c r="D53" s="63" t="s">
        <v>100</v>
      </c>
      <c r="E53" s="63" t="s">
        <v>101</v>
      </c>
      <c r="F53" s="63">
        <v>142776</v>
      </c>
      <c r="G53" s="63">
        <v>1100</v>
      </c>
      <c r="H53" s="63">
        <f t="shared" si="0"/>
        <v>141676</v>
      </c>
      <c r="I53" s="63">
        <f t="shared" si="1"/>
        <v>25501.68</v>
      </c>
      <c r="J53" s="64">
        <f t="shared" si="3"/>
        <v>167177.68</v>
      </c>
    </row>
    <row r="54" spans="1:10" s="103" customFormat="1" x14ac:dyDescent="0.25">
      <c r="A54" s="61" t="s">
        <v>84</v>
      </c>
      <c r="B54" s="62" t="s">
        <v>21</v>
      </c>
      <c r="C54" s="63" t="s">
        <v>9</v>
      </c>
      <c r="D54" s="63" t="s">
        <v>22</v>
      </c>
      <c r="E54" s="63" t="s">
        <v>23</v>
      </c>
      <c r="F54" s="63">
        <v>143151</v>
      </c>
      <c r="G54" s="63">
        <v>1100</v>
      </c>
      <c r="H54" s="63">
        <f t="shared" si="0"/>
        <v>142051</v>
      </c>
      <c r="I54" s="63">
        <f t="shared" si="1"/>
        <v>25569.18</v>
      </c>
      <c r="J54" s="64">
        <f t="shared" si="3"/>
        <v>167620.18</v>
      </c>
    </row>
    <row r="55" spans="1:10" s="103" customFormat="1" x14ac:dyDescent="0.25">
      <c r="A55" s="61" t="s">
        <v>84</v>
      </c>
      <c r="B55" s="62" t="s">
        <v>21</v>
      </c>
      <c r="C55" s="63" t="s">
        <v>29</v>
      </c>
      <c r="D55" s="63" t="s">
        <v>36</v>
      </c>
      <c r="E55" s="63" t="s">
        <v>37</v>
      </c>
      <c r="F55" s="63">
        <v>142351</v>
      </c>
      <c r="G55" s="63">
        <v>1100</v>
      </c>
      <c r="H55" s="63">
        <f t="shared" si="0"/>
        <v>141251</v>
      </c>
      <c r="I55" s="63">
        <f t="shared" si="1"/>
        <v>25425.18</v>
      </c>
      <c r="J55" s="64">
        <f t="shared" si="3"/>
        <v>166676.18</v>
      </c>
    </row>
    <row r="56" spans="1:10" s="103" customFormat="1" x14ac:dyDescent="0.25">
      <c r="A56" s="61" t="s">
        <v>84</v>
      </c>
      <c r="B56" s="62" t="s">
        <v>122</v>
      </c>
      <c r="C56" s="63" t="s">
        <v>9</v>
      </c>
      <c r="D56" s="63" t="s">
        <v>123</v>
      </c>
      <c r="E56" s="63" t="s">
        <v>124</v>
      </c>
      <c r="F56" s="63">
        <v>137311</v>
      </c>
      <c r="G56" s="63">
        <v>1100</v>
      </c>
      <c r="H56" s="63">
        <f t="shared" si="0"/>
        <v>136211</v>
      </c>
      <c r="I56" s="63">
        <f t="shared" si="1"/>
        <v>24517.98</v>
      </c>
      <c r="J56" s="64">
        <f t="shared" si="3"/>
        <v>160728.98000000001</v>
      </c>
    </row>
    <row r="57" spans="1:10" s="103" customFormat="1" x14ac:dyDescent="0.25">
      <c r="A57" s="61" t="s">
        <v>84</v>
      </c>
      <c r="B57" s="62" t="s">
        <v>42</v>
      </c>
      <c r="C57" s="63" t="s">
        <v>9</v>
      </c>
      <c r="D57" s="63" t="s">
        <v>24</v>
      </c>
      <c r="E57" s="63" t="s">
        <v>25</v>
      </c>
      <c r="F57" s="63">
        <v>145001</v>
      </c>
      <c r="G57" s="63">
        <v>1100</v>
      </c>
      <c r="H57" s="63">
        <f t="shared" si="0"/>
        <v>143901</v>
      </c>
      <c r="I57" s="63">
        <f t="shared" si="1"/>
        <v>25902.18</v>
      </c>
      <c r="J57" s="64">
        <f t="shared" si="3"/>
        <v>169803.18</v>
      </c>
    </row>
    <row r="58" spans="1:10" s="103" customFormat="1" x14ac:dyDescent="0.25">
      <c r="A58" s="61" t="s">
        <v>84</v>
      </c>
      <c r="B58" s="62" t="s">
        <v>42</v>
      </c>
      <c r="C58" s="63" t="s">
        <v>29</v>
      </c>
      <c r="D58" s="63" t="s">
        <v>40</v>
      </c>
      <c r="E58" s="63" t="s">
        <v>41</v>
      </c>
      <c r="F58" s="63">
        <v>144201</v>
      </c>
      <c r="G58" s="63">
        <v>1100</v>
      </c>
      <c r="H58" s="63">
        <f t="shared" si="0"/>
        <v>143101</v>
      </c>
      <c r="I58" s="63">
        <f t="shared" si="1"/>
        <v>25758.18</v>
      </c>
      <c r="J58" s="64">
        <f t="shared" si="3"/>
        <v>168859.18</v>
      </c>
    </row>
    <row r="59" spans="1:10" s="103" customFormat="1" x14ac:dyDescent="0.25">
      <c r="A59" s="61" t="s">
        <v>84</v>
      </c>
      <c r="B59" s="62" t="s">
        <v>26</v>
      </c>
      <c r="C59" s="63" t="s">
        <v>9</v>
      </c>
      <c r="D59" s="63" t="s">
        <v>27</v>
      </c>
      <c r="E59" s="63" t="s">
        <v>28</v>
      </c>
      <c r="F59" s="63">
        <v>143448</v>
      </c>
      <c r="G59" s="63">
        <v>1100</v>
      </c>
      <c r="H59" s="63">
        <f t="shared" si="0"/>
        <v>142348</v>
      </c>
      <c r="I59" s="63">
        <f t="shared" si="1"/>
        <v>25622.639999999999</v>
      </c>
      <c r="J59" s="64">
        <f t="shared" si="3"/>
        <v>167970.64</v>
      </c>
    </row>
    <row r="60" spans="1:10" s="103" customFormat="1" x14ac:dyDescent="0.25">
      <c r="A60" s="61" t="s">
        <v>84</v>
      </c>
      <c r="B60" s="62" t="s">
        <v>26</v>
      </c>
      <c r="C60" s="63" t="s">
        <v>29</v>
      </c>
      <c r="D60" s="63" t="s">
        <v>38</v>
      </c>
      <c r="E60" s="63" t="s">
        <v>39</v>
      </c>
      <c r="F60" s="63">
        <v>142648</v>
      </c>
      <c r="G60" s="63">
        <v>1100</v>
      </c>
      <c r="H60" s="63">
        <f t="shared" si="0"/>
        <v>141548</v>
      </c>
      <c r="I60" s="63">
        <f t="shared" si="1"/>
        <v>25478.639999999999</v>
      </c>
      <c r="J60" s="64">
        <f t="shared" si="3"/>
        <v>167026.64000000001</v>
      </c>
    </row>
    <row r="61" spans="1:10" s="103" customFormat="1" x14ac:dyDescent="0.25">
      <c r="A61" s="61" t="s">
        <v>84</v>
      </c>
      <c r="B61" s="62" t="s">
        <v>102</v>
      </c>
      <c r="C61" s="63" t="s">
        <v>91</v>
      </c>
      <c r="D61" s="63" t="s">
        <v>105</v>
      </c>
      <c r="E61" s="63" t="s">
        <v>92</v>
      </c>
      <c r="F61" s="63">
        <v>136001</v>
      </c>
      <c r="G61" s="63">
        <v>0</v>
      </c>
      <c r="H61" s="63">
        <f t="shared" si="0"/>
        <v>136001</v>
      </c>
      <c r="I61" s="63">
        <f t="shared" si="1"/>
        <v>24480.18</v>
      </c>
      <c r="J61" s="64">
        <f t="shared" si="3"/>
        <v>160481.18</v>
      </c>
    </row>
    <row r="62" spans="1:10" s="103" customFormat="1" x14ac:dyDescent="0.25">
      <c r="A62" s="61" t="s">
        <v>84</v>
      </c>
      <c r="B62" s="62" t="s">
        <v>102</v>
      </c>
      <c r="C62" s="63" t="s">
        <v>93</v>
      </c>
      <c r="D62" s="63" t="s">
        <v>106</v>
      </c>
      <c r="E62" s="63" t="s">
        <v>94</v>
      </c>
      <c r="F62" s="63">
        <v>135201</v>
      </c>
      <c r="G62" s="63">
        <v>0</v>
      </c>
      <c r="H62" s="63">
        <f t="shared" si="0"/>
        <v>135201</v>
      </c>
      <c r="I62" s="63">
        <f t="shared" si="1"/>
        <v>24336.18</v>
      </c>
      <c r="J62" s="64">
        <f t="shared" si="3"/>
        <v>159537.18</v>
      </c>
    </row>
    <row r="63" spans="1:10" s="103" customFormat="1" x14ac:dyDescent="0.25">
      <c r="A63" s="61" t="s">
        <v>84</v>
      </c>
      <c r="B63" s="62" t="s">
        <v>102</v>
      </c>
      <c r="C63" s="63" t="s">
        <v>95</v>
      </c>
      <c r="D63" s="63" t="s">
        <v>107</v>
      </c>
      <c r="E63" s="63" t="s">
        <v>96</v>
      </c>
      <c r="F63" s="63">
        <v>135201</v>
      </c>
      <c r="G63" s="63">
        <v>0</v>
      </c>
      <c r="H63" s="63">
        <f t="shared" si="0"/>
        <v>135201</v>
      </c>
      <c r="I63" s="63">
        <f t="shared" si="1"/>
        <v>24336.18</v>
      </c>
      <c r="J63" s="64">
        <f t="shared" si="3"/>
        <v>159537.18</v>
      </c>
    </row>
    <row r="64" spans="1:10" s="103" customFormat="1" ht="15.75" thickBot="1" x14ac:dyDescent="0.3">
      <c r="A64" s="67" t="s">
        <v>84</v>
      </c>
      <c r="B64" s="62" t="s">
        <v>102</v>
      </c>
      <c r="C64" s="69" t="s">
        <v>97</v>
      </c>
      <c r="D64" s="69" t="s">
        <v>108</v>
      </c>
      <c r="E64" s="69" t="s">
        <v>98</v>
      </c>
      <c r="F64" s="69">
        <v>136501</v>
      </c>
      <c r="G64" s="69">
        <v>0</v>
      </c>
      <c r="H64" s="69">
        <f t="shared" si="0"/>
        <v>136501</v>
      </c>
      <c r="I64" s="69">
        <f t="shared" si="1"/>
        <v>24570.18</v>
      </c>
      <c r="J64" s="70">
        <f t="shared" si="3"/>
        <v>161071.18</v>
      </c>
    </row>
    <row r="65" spans="1:10" s="14" customFormat="1" ht="15.75" thickBot="1" x14ac:dyDescent="0.3">
      <c r="A65" s="188" t="s">
        <v>52</v>
      </c>
      <c r="B65" s="189"/>
      <c r="C65" s="189"/>
      <c r="D65" s="190"/>
      <c r="J65" s="6"/>
    </row>
    <row r="66" spans="1:10" s="14" customFormat="1" ht="60.75" thickBot="1" x14ac:dyDescent="0.3">
      <c r="A66" s="24" t="s">
        <v>53</v>
      </c>
      <c r="B66" s="25" t="s">
        <v>77</v>
      </c>
      <c r="C66" s="26" t="s">
        <v>78</v>
      </c>
      <c r="E66" s="191" t="s">
        <v>85</v>
      </c>
      <c r="F66" s="192"/>
      <c r="J66" s="6"/>
    </row>
    <row r="67" spans="1:10" s="14" customFormat="1" x14ac:dyDescent="0.25">
      <c r="A67" s="27" t="s">
        <v>54</v>
      </c>
      <c r="B67" s="22" t="s">
        <v>109</v>
      </c>
      <c r="C67" s="23">
        <v>200</v>
      </c>
      <c r="E67" s="15" t="s">
        <v>88</v>
      </c>
      <c r="F67" s="17">
        <v>1100</v>
      </c>
      <c r="J67" s="6"/>
    </row>
    <row r="68" spans="1:10" s="14" customFormat="1" ht="15.75" thickBot="1" x14ac:dyDescent="0.3">
      <c r="A68" s="28" t="s">
        <v>55</v>
      </c>
      <c r="B68" s="18" t="s">
        <v>110</v>
      </c>
      <c r="C68" s="20">
        <v>450</v>
      </c>
      <c r="E68" s="29" t="s">
        <v>89</v>
      </c>
      <c r="F68" s="19">
        <v>500</v>
      </c>
      <c r="J68" s="6"/>
    </row>
    <row r="69" spans="1:10" s="14" customFormat="1" ht="15.75" thickBot="1" x14ac:dyDescent="0.3">
      <c r="A69" s="28" t="s">
        <v>56</v>
      </c>
      <c r="B69" s="18" t="s">
        <v>111</v>
      </c>
      <c r="C69" s="20">
        <v>500</v>
      </c>
      <c r="E69" s="30" t="s">
        <v>121</v>
      </c>
      <c r="F69" s="16">
        <v>1600</v>
      </c>
      <c r="J69" s="6"/>
    </row>
    <row r="70" spans="1:10" s="14" customFormat="1" x14ac:dyDescent="0.25">
      <c r="A70" s="28" t="s">
        <v>57</v>
      </c>
      <c r="B70" s="18" t="s">
        <v>112</v>
      </c>
      <c r="C70" s="20">
        <v>550</v>
      </c>
      <c r="E70" s="31"/>
      <c r="F70" s="31"/>
      <c r="J70" s="6"/>
    </row>
    <row r="71" spans="1:10" s="14" customFormat="1" x14ac:dyDescent="0.25">
      <c r="A71" s="28" t="s">
        <v>58</v>
      </c>
      <c r="B71" s="18" t="s">
        <v>113</v>
      </c>
      <c r="C71" s="20">
        <v>650</v>
      </c>
      <c r="J71" s="6"/>
    </row>
    <row r="72" spans="1:10" s="14" customFormat="1" x14ac:dyDescent="0.25">
      <c r="A72" s="28" t="s">
        <v>60</v>
      </c>
      <c r="B72" s="18" t="s">
        <v>114</v>
      </c>
      <c r="C72" s="20">
        <v>750</v>
      </c>
      <c r="G72" s="14" t="s">
        <v>59</v>
      </c>
      <c r="J72" s="6"/>
    </row>
    <row r="73" spans="1:10" s="14" customFormat="1" x14ac:dyDescent="0.25">
      <c r="A73" s="28" t="s">
        <v>61</v>
      </c>
      <c r="B73" s="18" t="s">
        <v>115</v>
      </c>
      <c r="C73" s="20">
        <v>850</v>
      </c>
      <c r="J73" s="6"/>
    </row>
    <row r="74" spans="1:10" s="14" customFormat="1" x14ac:dyDescent="0.25">
      <c r="A74" s="28" t="s">
        <v>62</v>
      </c>
      <c r="B74" s="18" t="s">
        <v>116</v>
      </c>
      <c r="C74" s="20">
        <v>950</v>
      </c>
      <c r="J74" s="6"/>
    </row>
    <row r="75" spans="1:10" s="14" customFormat="1" x14ac:dyDescent="0.25">
      <c r="A75" s="28" t="s">
        <v>63</v>
      </c>
      <c r="B75" s="18" t="s">
        <v>117</v>
      </c>
      <c r="C75" s="20">
        <v>1000</v>
      </c>
      <c r="J75" s="6"/>
    </row>
    <row r="76" spans="1:10" s="14" customFormat="1" x14ac:dyDescent="0.25">
      <c r="A76" s="28" t="s">
        <v>64</v>
      </c>
      <c r="B76" s="18" t="s">
        <v>118</v>
      </c>
      <c r="C76" s="20">
        <v>1050</v>
      </c>
      <c r="J76" s="6"/>
    </row>
    <row r="77" spans="1:10" s="14" customFormat="1" x14ac:dyDescent="0.25">
      <c r="A77" s="28" t="s">
        <v>65</v>
      </c>
      <c r="B77" s="18" t="s">
        <v>119</v>
      </c>
      <c r="C77" s="20">
        <v>1100</v>
      </c>
      <c r="J77" s="6"/>
    </row>
    <row r="78" spans="1:10" s="14" customFormat="1" ht="15.75" thickBot="1" x14ac:dyDescent="0.3">
      <c r="A78" s="19" t="s">
        <v>104</v>
      </c>
      <c r="B78" s="19" t="s">
        <v>120</v>
      </c>
      <c r="C78" s="21">
        <v>1200</v>
      </c>
      <c r="J78" s="6"/>
    </row>
    <row r="79" spans="1:10" s="14" customFormat="1" ht="24.75" customHeight="1" x14ac:dyDescent="0.25">
      <c r="A79" s="193" t="s">
        <v>66</v>
      </c>
      <c r="B79" s="194"/>
      <c r="C79" s="194"/>
      <c r="D79" s="194"/>
      <c r="E79" s="194"/>
      <c r="F79" s="194"/>
      <c r="G79" s="194"/>
      <c r="H79" s="194"/>
      <c r="I79" s="194"/>
      <c r="J79" s="6"/>
    </row>
    <row r="80" spans="1:10" s="12" customFormat="1" ht="45" customHeight="1" x14ac:dyDescent="0.25">
      <c r="A80" s="195" t="s">
        <v>74</v>
      </c>
      <c r="B80" s="196"/>
      <c r="C80" s="196"/>
      <c r="D80" s="196"/>
      <c r="E80" s="196"/>
      <c r="F80" s="196"/>
      <c r="G80" s="196"/>
      <c r="H80" s="196"/>
      <c r="I80" s="196"/>
      <c r="J80" s="197"/>
    </row>
    <row r="81" spans="1:10" s="12" customFormat="1" ht="39" customHeight="1" x14ac:dyDescent="0.25">
      <c r="A81" s="195" t="s">
        <v>75</v>
      </c>
      <c r="B81" s="196"/>
      <c r="C81" s="196"/>
      <c r="D81" s="196"/>
      <c r="E81" s="196"/>
      <c r="F81" s="196"/>
      <c r="G81" s="196"/>
      <c r="H81" s="196"/>
      <c r="I81" s="196"/>
      <c r="J81" s="197"/>
    </row>
    <row r="82" spans="1:10" s="14" customFormat="1" x14ac:dyDescent="0.25">
      <c r="A82" s="43" t="s">
        <v>67</v>
      </c>
      <c r="B82" s="44"/>
      <c r="C82" s="44"/>
      <c r="D82" s="44"/>
      <c r="E82" s="45"/>
      <c r="F82" s="45"/>
      <c r="G82" s="45"/>
      <c r="H82" s="41"/>
      <c r="I82" s="41"/>
      <c r="J82" s="40"/>
    </row>
    <row r="83" spans="1:10" s="14" customFormat="1" ht="15" customHeight="1" x14ac:dyDescent="0.25">
      <c r="A83" s="180" t="s">
        <v>79</v>
      </c>
      <c r="B83" s="181"/>
      <c r="C83" s="181"/>
      <c r="D83" s="181"/>
      <c r="E83" s="181"/>
      <c r="F83" s="181"/>
      <c r="G83" s="181"/>
      <c r="H83" s="181"/>
      <c r="I83" s="181"/>
      <c r="J83" s="182"/>
    </row>
    <row r="84" spans="1:10" s="14" customFormat="1" ht="76.5" customHeight="1" x14ac:dyDescent="0.25">
      <c r="A84" s="180" t="s">
        <v>76</v>
      </c>
      <c r="B84" s="181"/>
      <c r="C84" s="181"/>
      <c r="D84" s="181"/>
      <c r="E84" s="181"/>
      <c r="F84" s="181"/>
      <c r="G84" s="181"/>
      <c r="H84" s="181"/>
      <c r="I84" s="181"/>
      <c r="J84" s="182"/>
    </row>
    <row r="85" spans="1:10" s="14" customFormat="1" x14ac:dyDescent="0.25">
      <c r="A85" s="43" t="s">
        <v>68</v>
      </c>
      <c r="B85" s="44"/>
      <c r="C85" s="44"/>
      <c r="D85" s="44"/>
      <c r="E85" s="44"/>
      <c r="F85" s="41"/>
      <c r="G85" s="41"/>
      <c r="H85" s="4"/>
      <c r="I85" s="41"/>
      <c r="J85" s="40"/>
    </row>
    <row r="86" spans="1:10" s="14" customFormat="1" x14ac:dyDescent="0.25">
      <c r="A86" s="43" t="s">
        <v>69</v>
      </c>
      <c r="B86" s="44"/>
      <c r="C86" s="44"/>
      <c r="D86" s="44"/>
      <c r="E86" s="44"/>
      <c r="F86" s="41"/>
      <c r="G86" s="45"/>
      <c r="H86" s="41"/>
      <c r="I86" s="4"/>
      <c r="J86" s="40"/>
    </row>
    <row r="87" spans="1:10" s="14" customFormat="1" x14ac:dyDescent="0.25">
      <c r="A87" s="43" t="s">
        <v>70</v>
      </c>
      <c r="B87" s="44"/>
      <c r="C87" s="44"/>
      <c r="D87" s="44"/>
      <c r="E87" s="44"/>
      <c r="F87" s="41"/>
      <c r="G87" s="45"/>
      <c r="H87" s="41"/>
      <c r="I87" s="4"/>
      <c r="J87" s="40"/>
    </row>
    <row r="88" spans="1:10" s="14" customFormat="1" x14ac:dyDescent="0.25">
      <c r="A88" s="43" t="s">
        <v>71</v>
      </c>
      <c r="B88" s="44"/>
      <c r="C88" s="44"/>
      <c r="D88" s="44"/>
      <c r="E88" s="44"/>
      <c r="F88" s="41"/>
      <c r="G88" s="41"/>
      <c r="H88" s="41"/>
      <c r="I88" s="4"/>
      <c r="J88" s="40"/>
    </row>
    <row r="89" spans="1:10" s="5" customFormat="1" x14ac:dyDescent="0.25">
      <c r="A89" s="43" t="s">
        <v>70</v>
      </c>
      <c r="B89" s="44"/>
      <c r="C89" s="44"/>
      <c r="D89" s="44"/>
      <c r="E89" s="44"/>
      <c r="F89" s="41"/>
      <c r="G89" s="45"/>
      <c r="H89" s="41"/>
      <c r="I89" s="4"/>
      <c r="J89" s="40"/>
    </row>
    <row r="90" spans="1:10" s="5" customFormat="1" x14ac:dyDescent="0.25">
      <c r="A90" s="43" t="s">
        <v>71</v>
      </c>
      <c r="B90" s="44"/>
      <c r="C90" s="44"/>
      <c r="D90" s="44"/>
      <c r="E90" s="44"/>
      <c r="F90" s="41"/>
      <c r="G90" s="41"/>
      <c r="H90" s="41"/>
      <c r="I90" s="4"/>
      <c r="J90" s="40"/>
    </row>
    <row r="91" spans="1:10" s="5" customFormat="1" ht="15.75" thickBot="1" x14ac:dyDescent="0.3">
      <c r="A91" s="46" t="s">
        <v>72</v>
      </c>
      <c r="B91" s="47"/>
      <c r="C91" s="47"/>
      <c r="D91" s="47"/>
      <c r="E91" s="48"/>
      <c r="F91" s="48"/>
      <c r="G91" s="48"/>
      <c r="H91" s="48"/>
      <c r="I91" s="47"/>
      <c r="J91" s="42"/>
    </row>
  </sheetData>
  <autoFilter ref="A1:J91">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2026-03-02T09:44:33Z</cp:lastPrinted>
  <dcterms:created xsi:type="dcterms:W3CDTF">2021-09-01T09:19:12Z</dcterms:created>
  <dcterms:modified xsi:type="dcterms:W3CDTF">2026-03-11T07:16:58Z</dcterms:modified>
</cp:coreProperties>
</file>