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15210" windowHeight="7530" tabRatio="9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HAMILTON!$A$1:$J$91</definedName>
    <definedName name="_xlnm._FilterDatabase" localSheetId="0" hidden="1">MAHARASHTRA!$A$7:$J$186</definedName>
    <definedName name="_xlnm._FilterDatabase" localSheetId="2" hidden="1">NILKAMAL!$A$7:$J$148</definedName>
    <definedName name="_xlnm._FilterDatabase" localSheetId="3" hidden="1">SURAT!$B$7:$B$40</definedName>
    <definedName name="_xlnm._FilterDatabase" localSheetId="4" hidden="1">'WIMPLAST '!$A$1:$J$124</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I64" i="4" s="1"/>
  <c r="J64" i="4" s="1"/>
  <c r="I63" i="4"/>
  <c r="J63" i="4" s="1"/>
  <c r="H63" i="4"/>
  <c r="H62" i="4"/>
  <c r="H61" i="4"/>
  <c r="H60" i="4"/>
  <c r="I60" i="4" s="1"/>
  <c r="J60" i="4" s="1"/>
  <c r="I59" i="4"/>
  <c r="J59" i="4" s="1"/>
  <c r="H59" i="4"/>
  <c r="H58" i="4"/>
  <c r="H57" i="4"/>
  <c r="H56" i="4"/>
  <c r="I56" i="4" s="1"/>
  <c r="J56" i="4" s="1"/>
  <c r="I55" i="4"/>
  <c r="J55" i="4" s="1"/>
  <c r="H55" i="4"/>
  <c r="H54" i="4"/>
  <c r="H53" i="4"/>
  <c r="H52" i="4"/>
  <c r="I52" i="4" s="1"/>
  <c r="J52" i="4" s="1"/>
  <c r="I51" i="4"/>
  <c r="J51" i="4" s="1"/>
  <c r="H51" i="4"/>
  <c r="H50" i="4"/>
  <c r="H49" i="4"/>
  <c r="H48" i="4"/>
  <c r="I48" i="4" s="1"/>
  <c r="J48" i="4" s="1"/>
  <c r="I47" i="4"/>
  <c r="J47" i="4" s="1"/>
  <c r="H47" i="4"/>
  <c r="H46" i="4"/>
  <c r="H45" i="4"/>
  <c r="H44" i="4"/>
  <c r="I44" i="4" s="1"/>
  <c r="J44" i="4" s="1"/>
  <c r="I43" i="4"/>
  <c r="J43" i="4" s="1"/>
  <c r="H43" i="4"/>
  <c r="H42" i="4"/>
  <c r="H41" i="4"/>
  <c r="H40" i="4"/>
  <c r="I40" i="4" s="1"/>
  <c r="J40" i="4" s="1"/>
  <c r="I39" i="4"/>
  <c r="J39" i="4" s="1"/>
  <c r="H39" i="4"/>
  <c r="H38" i="4"/>
  <c r="H37" i="4"/>
  <c r="H36" i="4"/>
  <c r="I36" i="4" s="1"/>
  <c r="J36" i="4" s="1"/>
  <c r="I35" i="4"/>
  <c r="J35" i="4" s="1"/>
  <c r="H35" i="4"/>
  <c r="H34" i="4"/>
  <c r="I34" i="4" s="1"/>
  <c r="H33" i="4"/>
  <c r="H32" i="4"/>
  <c r="I32" i="4" s="1"/>
  <c r="J32" i="4" s="1"/>
  <c r="I31" i="4"/>
  <c r="J31" i="4" s="1"/>
  <c r="H31" i="4"/>
  <c r="H30" i="4"/>
  <c r="I30" i="4" s="1"/>
  <c r="H29" i="4"/>
  <c r="H28" i="4"/>
  <c r="I28" i="4" s="1"/>
  <c r="J28" i="4" s="1"/>
  <c r="I27" i="4"/>
  <c r="J27" i="4" s="1"/>
  <c r="H27" i="4"/>
  <c r="J58" i="4" l="1"/>
  <c r="I46" i="4"/>
  <c r="J46" i="4" s="1"/>
  <c r="I50" i="4"/>
  <c r="J50" i="4" s="1"/>
  <c r="I54" i="4"/>
  <c r="J54" i="4" s="1"/>
  <c r="I58" i="4"/>
  <c r="I62" i="4"/>
  <c r="J62" i="4" s="1"/>
  <c r="I49" i="4"/>
  <c r="J49" i="4" s="1"/>
  <c r="I53" i="4"/>
  <c r="J53" i="4" s="1"/>
  <c r="I57" i="4"/>
  <c r="J57" i="4" s="1"/>
  <c r="I61" i="4"/>
  <c r="J61" i="4" s="1"/>
  <c r="J29" i="4"/>
  <c r="J37" i="4"/>
  <c r="I38" i="4"/>
  <c r="J38" i="4" s="1"/>
  <c r="I42" i="4"/>
  <c r="J42" i="4" s="1"/>
  <c r="I29" i="4"/>
  <c r="J30" i="4"/>
  <c r="I33" i="4"/>
  <c r="J33" i="4" s="1"/>
  <c r="J34" i="4"/>
  <c r="I37" i="4"/>
  <c r="I41" i="4"/>
  <c r="J41" i="4" s="1"/>
  <c r="I45" i="4"/>
  <c r="J45" i="4" s="1"/>
  <c r="H26" i="5" l="1"/>
  <c r="I26" i="5" s="1"/>
  <c r="J26" i="5" s="1"/>
  <c r="H25" i="5"/>
  <c r="I25" i="5" s="1"/>
  <c r="J25" i="5" s="1"/>
  <c r="H24" i="5"/>
  <c r="I24" i="5" s="1"/>
  <c r="H23" i="5"/>
  <c r="H22" i="5"/>
  <c r="I22" i="5" s="1"/>
  <c r="J22" i="5" s="1"/>
  <c r="H21" i="5"/>
  <c r="I21" i="5" s="1"/>
  <c r="J21" i="5" s="1"/>
  <c r="H20" i="5"/>
  <c r="H19" i="5"/>
  <c r="H18" i="5"/>
  <c r="I18" i="5" s="1"/>
  <c r="J18" i="5" s="1"/>
  <c r="H17" i="5"/>
  <c r="I17" i="5" s="1"/>
  <c r="J17" i="5" s="1"/>
  <c r="H16" i="5"/>
  <c r="I16" i="5" s="1"/>
  <c r="H15" i="5"/>
  <c r="H14" i="5"/>
  <c r="I14" i="5" s="1"/>
  <c r="J14" i="5" s="1"/>
  <c r="H13" i="5"/>
  <c r="I13" i="5" s="1"/>
  <c r="J13" i="5" s="1"/>
  <c r="H12" i="5"/>
  <c r="H11" i="5"/>
  <c r="H10" i="5"/>
  <c r="I10" i="5" s="1"/>
  <c r="J10" i="5" s="1"/>
  <c r="H9" i="5"/>
  <c r="I9" i="5" s="1"/>
  <c r="J9" i="5" s="1"/>
  <c r="H8" i="5"/>
  <c r="I8" i="5" s="1"/>
  <c r="H45" i="6"/>
  <c r="H44" i="6"/>
  <c r="I44" i="6" s="1"/>
  <c r="J44" i="6" s="1"/>
  <c r="H43" i="6"/>
  <c r="I43" i="6" s="1"/>
  <c r="J43" i="6" s="1"/>
  <c r="H42" i="6"/>
  <c r="H41" i="6"/>
  <c r="H40" i="6"/>
  <c r="H39" i="6"/>
  <c r="I39" i="6" s="1"/>
  <c r="J39" i="6" s="1"/>
  <c r="H38" i="6"/>
  <c r="H37" i="6"/>
  <c r="H36" i="6"/>
  <c r="H35" i="6"/>
  <c r="I35" i="6" s="1"/>
  <c r="J35" i="6" s="1"/>
  <c r="H34" i="6"/>
  <c r="H33" i="6"/>
  <c r="H32" i="6"/>
  <c r="I32" i="6" s="1"/>
  <c r="J32" i="6" s="1"/>
  <c r="H31" i="6"/>
  <c r="I31" i="6" s="1"/>
  <c r="J31" i="6" s="1"/>
  <c r="H30" i="6"/>
  <c r="H29" i="6"/>
  <c r="H28" i="6"/>
  <c r="I28" i="6" s="1"/>
  <c r="J28" i="6" s="1"/>
  <c r="H27" i="6"/>
  <c r="I27" i="6" s="1"/>
  <c r="J27" i="6" s="1"/>
  <c r="H26" i="6"/>
  <c r="H25" i="6"/>
  <c r="I25" i="6" s="1"/>
  <c r="J25" i="6" s="1"/>
  <c r="H24" i="6"/>
  <c r="I24" i="6" s="1"/>
  <c r="J24" i="6" s="1"/>
  <c r="H23" i="6"/>
  <c r="H22" i="6"/>
  <c r="H21" i="6"/>
  <c r="I21" i="6" s="1"/>
  <c r="J21" i="6" s="1"/>
  <c r="H20" i="6"/>
  <c r="I20" i="6" s="1"/>
  <c r="J20" i="6" s="1"/>
  <c r="H19" i="6"/>
  <c r="I19" i="6" s="1"/>
  <c r="H18" i="6"/>
  <c r="H17" i="6"/>
  <c r="I17" i="6" s="1"/>
  <c r="J17" i="6" s="1"/>
  <c r="H16" i="6"/>
  <c r="I16" i="6" s="1"/>
  <c r="J16" i="6" s="1"/>
  <c r="H15" i="6"/>
  <c r="H14" i="6"/>
  <c r="H13" i="6"/>
  <c r="I13" i="6" s="1"/>
  <c r="J13" i="6" s="1"/>
  <c r="H12" i="6"/>
  <c r="I12" i="6" s="1"/>
  <c r="J12" i="6" s="1"/>
  <c r="H11" i="6"/>
  <c r="I11" i="6" s="1"/>
  <c r="H10" i="6"/>
  <c r="H9" i="6"/>
  <c r="I9" i="6" s="1"/>
  <c r="J9" i="6" s="1"/>
  <c r="H8" i="6"/>
  <c r="I8" i="6" s="1"/>
  <c r="J8" i="6" s="1"/>
  <c r="I12" i="5" l="1"/>
  <c r="J12" i="5" s="1"/>
  <c r="I20" i="5"/>
  <c r="J20" i="5" s="1"/>
  <c r="J8" i="5"/>
  <c r="J16" i="5"/>
  <c r="J24" i="5"/>
  <c r="I40" i="6"/>
  <c r="J40" i="6" s="1"/>
  <c r="I36" i="6"/>
  <c r="J36" i="6" s="1"/>
  <c r="I11" i="5"/>
  <c r="J11" i="5" s="1"/>
  <c r="I15" i="5"/>
  <c r="J15" i="5" s="1"/>
  <c r="I19" i="5"/>
  <c r="J19" i="5" s="1"/>
  <c r="I23" i="5"/>
  <c r="J23" i="5" s="1"/>
  <c r="I30" i="6"/>
  <c r="J30" i="6" s="1"/>
  <c r="I34" i="6"/>
  <c r="J34" i="6" s="1"/>
  <c r="I38" i="6"/>
  <c r="J38" i="6" s="1"/>
  <c r="I42" i="6"/>
  <c r="J42" i="6" s="1"/>
  <c r="I29" i="6"/>
  <c r="J29" i="6" s="1"/>
  <c r="I33" i="6"/>
  <c r="J33" i="6" s="1"/>
  <c r="I37" i="6"/>
  <c r="J37" i="6" s="1"/>
  <c r="I41" i="6"/>
  <c r="J41" i="6" s="1"/>
  <c r="I45" i="6"/>
  <c r="J45" i="6" s="1"/>
  <c r="I15" i="6"/>
  <c r="J15" i="6" s="1"/>
  <c r="I23" i="6"/>
  <c r="J23" i="6" s="1"/>
  <c r="I10" i="6"/>
  <c r="J10" i="6" s="1"/>
  <c r="J11" i="6"/>
  <c r="I14" i="6"/>
  <c r="J14" i="6" s="1"/>
  <c r="I18" i="6"/>
  <c r="J18" i="6" s="1"/>
  <c r="J19" i="6"/>
  <c r="I22" i="6"/>
  <c r="J22" i="6" s="1"/>
  <c r="I26" i="6"/>
  <c r="J26" i="6" s="1"/>
  <c r="J148" i="2" l="1"/>
  <c r="J129" i="2"/>
  <c r="J15" i="2"/>
  <c r="H64" i="1" l="1"/>
  <c r="H63" i="1"/>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26" i="4" l="1"/>
  <c r="I26" i="4" s="1"/>
  <c r="J26" i="4" s="1"/>
  <c r="H25" i="4"/>
  <c r="I25" i="4" s="1"/>
  <c r="J25" i="4" s="1"/>
  <c r="H24" i="4"/>
  <c r="I24" i="4" s="1"/>
  <c r="H23" i="4"/>
  <c r="H22" i="4"/>
  <c r="I22" i="4" s="1"/>
  <c r="J22" i="4" s="1"/>
  <c r="H21" i="4"/>
  <c r="I21" i="4" s="1"/>
  <c r="J21" i="4" s="1"/>
  <c r="H20" i="4"/>
  <c r="H19" i="4"/>
  <c r="H18" i="4"/>
  <c r="I18" i="4" s="1"/>
  <c r="J18" i="4" s="1"/>
  <c r="H17" i="4"/>
  <c r="I17" i="4" s="1"/>
  <c r="J17" i="4" s="1"/>
  <c r="H16" i="4"/>
  <c r="H15" i="4"/>
  <c r="H14" i="4"/>
  <c r="I14" i="4" s="1"/>
  <c r="J14" i="4" s="1"/>
  <c r="H13" i="4"/>
  <c r="I13" i="4" s="1"/>
  <c r="J13" i="4" s="1"/>
  <c r="H12" i="4"/>
  <c r="I12" i="4" s="1"/>
  <c r="H11" i="4"/>
  <c r="H10" i="4"/>
  <c r="I10" i="4" s="1"/>
  <c r="J10" i="4" s="1"/>
  <c r="H9" i="4"/>
  <c r="I9" i="4" s="1"/>
  <c r="J9" i="4" s="1"/>
  <c r="H8" i="4"/>
  <c r="I8" i="4" s="1"/>
  <c r="I16" i="4" l="1"/>
  <c r="J16" i="4" s="1"/>
  <c r="I20" i="4"/>
  <c r="J20" i="4" s="1"/>
  <c r="J8" i="4"/>
  <c r="I11" i="4"/>
  <c r="J11" i="4" s="1"/>
  <c r="J12" i="4"/>
  <c r="I15" i="4"/>
  <c r="J15" i="4" s="1"/>
  <c r="I19" i="4"/>
  <c r="J19" i="4" s="1"/>
  <c r="I23" i="4"/>
  <c r="J23" i="4" s="1"/>
  <c r="J24" i="4"/>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I22" i="1" l="1"/>
  <c r="J22" i="1" s="1"/>
  <c r="I21" i="1"/>
  <c r="J21" i="1" s="1"/>
  <c r="H8"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155" i="2" l="1"/>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<sst xmlns="http://schemas.openxmlformats.org/spreadsheetml/2006/main" count="2708" uniqueCount="128">
  <si>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</si>
  <si>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</si>
  <si>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</si>
  <si>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</si>
  <si>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</si>
  <si>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</si>
  <si>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</si>
  <si>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</si>
  <si>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</si>
  <si>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</si>
  <si>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</si>
  <si>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</si>
  <si>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</si>
  <si>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</si>
  <si>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</si>
  <si>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</si>
  <si>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</si>
  <si>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</si>
  <si>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</si>
  <si>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</si>
  <si>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</si>
  <si>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</si>
  <si>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</si>
  <si>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</si>
  <si>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</si>
  <si>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</si>
  <si>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</si>
  <si>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</si>
  <si>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</si>
  <si>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</si>
  <si>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</si>
  <si>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</si>
  <si>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</si>
  <si>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</si>
  <si>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</si>
  <si>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</si>
  <si>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</si>
  <si>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</si>
  <si>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</si>
  <si>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</si>
  <si>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</si>
  <si>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</si>
  <si>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</si>
  <si>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</si>
  <si>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</si>
  <si>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</si>
  <si>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</si>
  <si>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</si>
  <si>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</si>
  <si>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</si>
  <si>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</si>
  <si>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</si>
  <si>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</si>
  <si>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</si>
  <si>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</si>
  <si>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</si>
  <si>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</si>
  <si>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</si>
  <si>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</si>
  <si>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</si>
  <si>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</si>
  <si>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</si>
  <si>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</si>
  <si>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</si>
  <si>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</si>
  <si>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</si>
  <si>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</si>
  <si>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</si>
  <si>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</si>
  <si>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</si>
  <si>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</si>
  <si>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</si>
  <si>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</si>
  <si>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</si>
  <si>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</si>
  <si>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</si>
  <si>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</si>
  <si>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</si>
  <si>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</si>
  <si>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</si>
  <si>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</si>
  <si>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</si>
  <si>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</si>
  <si>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</si>
  <si>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</si>
  <si>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</si>
  <si>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</si>
  <si>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</si>
  <si>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</si>
  <si>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</si>
  <si>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</si>
  <si>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</si>
  <si>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</si>
  <si>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</si>
  <si>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</si>
  <si>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</si>
  <si>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</si>
  <si>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</si>
  <si>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</si>
  <si>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</si>
  <si>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</si>
  <si>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</si>
  <si>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</si>
  <si>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</si>
  <si>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</si>
  <si>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</si>
  <si>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</si>
  <si>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</si>
  <si>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</si>
  <si>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</si>
  <si>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</si>
  <si>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</si>
  <si>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</si>
  <si>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</si>
  <si>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</si>
  <si>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</si>
  <si>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</si>
  <si>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</si>
  <si>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</si>
  <si>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</si>
  <si>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</si>
  <si>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</si>
  <si>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</si>
  <si>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</si>
  <si>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</si>
  <si>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</si>
  <si>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27.01.2026 EX PLANT</t>
  </si>
  <si>
    <t>MANGPOL  PP PRICE W.E.F. 10.03.2026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</si>
</sst>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b/>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
      <u/>
      <sz val="11"/>
      <color theme="1"/>
      <name val="Calibri"/>
      <family val="2"/>
      <scheme val="minor"/>
    </font>
    <font>
      <u/>
      <sz val="16"/>
      <color theme="1"/>
      <name val="Calibri"/>
      <family val="2"/>
      <scheme val="minor"/>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s>
  <cellStyleXfs count="2">
    <xf numFmtId="0" fontId="0" fillId="0" borderId="0"/>
    <xf numFmtId="0" fontId="2" fillId="0" borderId="0"/>
  </cellStyleXfs>
  <cellXfs count="206">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3" fillId="0" borderId="3" xfId="0" applyFont="1" applyFill="1" applyBorder="1" applyAlignment="1">
      <alignment horizontal="center" vertical="center"/>
    </xf>
    <xf numFmtId="0" fontId="5" fillId="0" borderId="0" xfId="0" applyFont="1" applyFill="1" applyBorder="1" applyAlignment="1">
      <alignment horizontal="center"/>
    </xf>
    <xf numFmtId="0" fontId="3" fillId="0" borderId="29"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1" fontId="3" fillId="0" borderId="33" xfId="0" applyNumberFormat="1" applyFont="1" applyFill="1" applyBorder="1" applyAlignment="1">
      <alignment horizontal="center" vertical="top" shrinkToFit="1"/>
    </xf>
    <xf numFmtId="1" fontId="3" fillId="0" borderId="34" xfId="0" applyNumberFormat="1" applyFont="1" applyFill="1" applyBorder="1" applyAlignment="1">
      <alignment horizontal="center" vertical="top" shrinkToFit="1"/>
    </xf>
    <xf numFmtId="0" fontId="3" fillId="0" borderId="35" xfId="0" applyFont="1" applyFill="1" applyBorder="1" applyAlignment="1">
      <alignment horizontal="center"/>
    </xf>
    <xf numFmtId="0" fontId="3" fillId="0" borderId="36"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7"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8"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3" xfId="0" applyFont="1" applyFill="1" applyBorder="1" applyAlignment="1"/>
    <xf numFmtId="0" fontId="5" fillId="0" borderId="0" xfId="0" applyFont="1" applyFill="1" applyBorder="1" applyAlignment="1">
      <alignment vertical="top"/>
    </xf>
    <xf numFmtId="0" fontId="5" fillId="0" borderId="5" xfId="0" applyFont="1" applyFill="1" applyBorder="1" applyAlignment="1"/>
    <xf numFmtId="0" fontId="5" fillId="0" borderId="44" xfId="0" applyFont="1" applyFill="1" applyBorder="1" applyAlignment="1">
      <alignment horizontal="center"/>
    </xf>
    <xf numFmtId="0" fontId="5" fillId="0" borderId="45" xfId="0" applyFont="1" applyFill="1" applyBorder="1" applyAlignment="1">
      <alignment horizontal="center"/>
    </xf>
    <xf numFmtId="2" fontId="5" fillId="0" borderId="46"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8" xfId="0" applyNumberFormat="1" applyFont="1" applyFill="1" applyBorder="1" applyAlignment="1">
      <alignment horizontal="center" vertical="center"/>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0" fillId="0" borderId="2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4" xfId="1" applyFont="1" applyFill="1" applyBorder="1" applyAlignment="1">
      <alignment horizontal="center" vertical="center" wrapText="1"/>
    </xf>
    <xf numFmtId="0" fontId="0" fillId="0" borderId="14" xfId="1" applyFont="1" applyFill="1" applyBorder="1" applyAlignment="1">
      <alignment horizontal="center" vertical="center"/>
    </xf>
    <xf numFmtId="0" fontId="0" fillId="0" borderId="15" xfId="0" applyFont="1" applyFill="1" applyBorder="1" applyAlignment="1">
      <alignment horizontal="center" vertical="center" wrapText="1"/>
    </xf>
    <xf numFmtId="0" fontId="0" fillId="0" borderId="26" xfId="0" applyFont="1" applyFill="1" applyBorder="1" applyAlignment="1">
      <alignment horizontal="center"/>
    </xf>
    <xf numFmtId="0" fontId="0" fillId="0" borderId="49" xfId="0" applyFont="1" applyFill="1" applyBorder="1" applyAlignment="1">
      <alignment horizontal="center"/>
    </xf>
    <xf numFmtId="0" fontId="0" fillId="0" borderId="45" xfId="0" applyFont="1" applyFill="1" applyBorder="1" applyAlignment="1">
      <alignment horizontal="center"/>
    </xf>
    <xf numFmtId="2" fontId="0" fillId="0" borderId="46" xfId="0" applyNumberFormat="1" applyFont="1" applyFill="1" applyBorder="1" applyAlignment="1">
      <alignment horizontal="center" vertical="center"/>
    </xf>
    <xf numFmtId="0" fontId="0" fillId="0" borderId="27" xfId="0" applyFont="1" applyFill="1" applyBorder="1" applyAlignment="1">
      <alignment horizontal="center"/>
    </xf>
    <xf numFmtId="0" fontId="0" fillId="0" borderId="50" xfId="0" applyFont="1" applyFill="1" applyBorder="1" applyAlignment="1">
      <alignment horizontal="center"/>
    </xf>
    <xf numFmtId="0" fontId="0" fillId="0" borderId="1" xfId="0" applyFont="1" applyFill="1" applyBorder="1" applyAlignment="1">
      <alignment horizontal="center"/>
    </xf>
    <xf numFmtId="2" fontId="0" fillId="0" borderId="47" xfId="0" applyNumberFormat="1" applyFont="1" applyFill="1" applyBorder="1" applyAlignment="1">
      <alignment horizontal="center" vertical="center"/>
    </xf>
    <xf numFmtId="0" fontId="0" fillId="0" borderId="40" xfId="0" applyFont="1" applyFill="1" applyBorder="1" applyAlignment="1">
      <alignment horizontal="center"/>
    </xf>
    <xf numFmtId="0" fontId="0" fillId="0" borderId="38" xfId="0" applyFont="1" applyFill="1" applyBorder="1" applyAlignment="1">
      <alignment horizontal="center"/>
    </xf>
    <xf numFmtId="0" fontId="0" fillId="0" borderId="28" xfId="0" applyFont="1" applyFill="1" applyBorder="1" applyAlignment="1">
      <alignment horizontal="center"/>
    </xf>
    <xf numFmtId="0" fontId="0" fillId="0" borderId="51" xfId="0" applyFont="1" applyFill="1" applyBorder="1" applyAlignment="1">
      <alignment horizontal="center"/>
    </xf>
    <xf numFmtId="0" fontId="0" fillId="0" borderId="18" xfId="0" applyFont="1" applyFill="1" applyBorder="1" applyAlignment="1">
      <alignment horizontal="center"/>
    </xf>
    <xf numFmtId="2" fontId="0" fillId="0" borderId="48" xfId="0" applyNumberFormat="1" applyFont="1" applyFill="1" applyBorder="1" applyAlignment="1">
      <alignment horizontal="center" vertical="center"/>
    </xf>
    <xf numFmtId="0" fontId="0" fillId="0" borderId="3" xfId="0" applyFont="1" applyFill="1" applyBorder="1" applyAlignment="1">
      <alignment horizontal="center"/>
    </xf>
    <xf numFmtId="0" fontId="7" fillId="0" borderId="1" xfId="0" applyFont="1" applyFill="1" applyBorder="1" applyAlignment="1">
      <alignment horizontal="center" vertical="top" wrapText="1"/>
    </xf>
    <xf numFmtId="0" fontId="7" fillId="0" borderId="26" xfId="0" applyFont="1" applyFill="1" applyBorder="1" applyAlignment="1">
      <alignment horizontal="center"/>
    </xf>
    <xf numFmtId="0" fontId="7" fillId="0" borderId="32" xfId="0" applyFont="1" applyFill="1" applyBorder="1" applyAlignment="1">
      <alignment horizontal="center" vertical="top" wrapText="1"/>
    </xf>
    <xf numFmtId="0" fontId="7" fillId="0" borderId="29" xfId="0" applyFont="1" applyFill="1" applyBorder="1" applyAlignment="1">
      <alignment horizontal="center"/>
    </xf>
    <xf numFmtId="0" fontId="7" fillId="0" borderId="27" xfId="0" applyFont="1" applyFill="1" applyBorder="1" applyAlignment="1">
      <alignment horizontal="center"/>
    </xf>
    <xf numFmtId="1" fontId="7" fillId="0" borderId="33" xfId="0" applyNumberFormat="1" applyFont="1" applyFill="1" applyBorder="1" applyAlignment="1">
      <alignment horizontal="center" vertical="top" shrinkToFit="1"/>
    </xf>
    <xf numFmtId="0" fontId="7" fillId="0" borderId="37" xfId="0" applyFont="1" applyFill="1" applyBorder="1" applyAlignment="1">
      <alignment horizontal="center"/>
    </xf>
    <xf numFmtId="0" fontId="7" fillId="0" borderId="28" xfId="0" applyFont="1" applyFill="1" applyBorder="1" applyAlignment="1">
      <alignment horizontal="center"/>
    </xf>
    <xf numFmtId="0" fontId="7" fillId="0" borderId="13" xfId="0" applyFont="1" applyFill="1" applyBorder="1" applyAlignment="1">
      <alignment horizontal="center"/>
    </xf>
    <xf numFmtId="0" fontId="7" fillId="0" borderId="15" xfId="0" applyFont="1" applyFill="1" applyBorder="1" applyAlignment="1">
      <alignment horizontal="center"/>
    </xf>
    <xf numFmtId="0" fontId="7" fillId="0" borderId="0" xfId="0" applyFont="1" applyFill="1" applyBorder="1" applyAlignment="1">
      <alignment horizontal="center"/>
    </xf>
    <xf numFmtId="0" fontId="7" fillId="0" borderId="39" xfId="0" applyFont="1" applyFill="1" applyBorder="1" applyAlignment="1">
      <alignment horizontal="center"/>
    </xf>
    <xf numFmtId="0" fontId="7" fillId="0" borderId="38" xfId="0" applyFont="1" applyFill="1" applyBorder="1" applyAlignment="1">
      <alignment horizontal="center"/>
    </xf>
    <xf numFmtId="1" fontId="7" fillId="0" borderId="52" xfId="0" applyNumberFormat="1" applyFont="1" applyFill="1" applyBorder="1" applyAlignment="1">
      <alignment horizontal="center" vertical="top" shrinkToFit="1"/>
    </xf>
    <xf numFmtId="0" fontId="0" fillId="0" borderId="20" xfId="0" applyFont="1" applyFill="1" applyBorder="1"/>
    <xf numFmtId="0" fontId="0" fillId="0" borderId="21" xfId="0" applyFont="1" applyFill="1" applyBorder="1"/>
    <xf numFmtId="0" fontId="0" fillId="0" borderId="22" xfId="0" applyFont="1" applyFill="1" applyBorder="1"/>
    <xf numFmtId="2" fontId="0" fillId="0" borderId="1" xfId="0" applyNumberFormat="1" applyFont="1" applyFill="1" applyBorder="1" applyAlignment="1">
      <alignment horizontal="center" vertical="center"/>
    </xf>
    <xf numFmtId="0" fontId="7" fillId="0" borderId="24" xfId="0" applyFont="1" applyFill="1" applyBorder="1" applyAlignment="1">
      <alignment horizontal="center" vertical="top" wrapText="1"/>
    </xf>
    <xf numFmtId="0" fontId="7" fillId="0" borderId="23" xfId="0" applyFont="1" applyFill="1" applyBorder="1" applyAlignment="1">
      <alignment horizontal="center" vertical="top" wrapText="1"/>
    </xf>
    <xf numFmtId="0" fontId="7" fillId="0" borderId="25" xfId="0" applyFont="1" applyFill="1" applyBorder="1" applyAlignment="1">
      <alignment horizontal="center" vertical="top" wrapText="1"/>
    </xf>
    <xf numFmtId="0" fontId="7" fillId="0" borderId="29" xfId="0" applyFont="1" applyFill="1" applyBorder="1" applyAlignment="1">
      <alignment horizontal="center" vertical="top" wrapText="1"/>
    </xf>
    <xf numFmtId="0" fontId="7" fillId="0" borderId="30" xfId="0" applyFont="1" applyFill="1" applyBorder="1" applyAlignment="1">
      <alignment horizontal="center" vertical="top" wrapText="1"/>
    </xf>
    <xf numFmtId="0" fontId="7" fillId="0" borderId="24" xfId="0" applyFont="1" applyFill="1" applyBorder="1" applyAlignment="1">
      <alignment horizontal="center"/>
    </xf>
    <xf numFmtId="0" fontId="7" fillId="0" borderId="23" xfId="0" applyFont="1" applyFill="1" applyBorder="1" applyAlignment="1">
      <alignment horizontal="center"/>
    </xf>
    <xf numFmtId="0" fontId="7" fillId="0" borderId="31" xfId="0" applyFont="1" applyFill="1" applyBorder="1" applyAlignment="1">
      <alignment horizontal="center"/>
    </xf>
    <xf numFmtId="1" fontId="7" fillId="0" borderId="34" xfId="0" applyNumberFormat="1" applyFont="1" applyFill="1" applyBorder="1" applyAlignment="1">
      <alignment horizontal="center" vertical="top" shrinkToFit="1"/>
    </xf>
    <xf numFmtId="0" fontId="0" fillId="0" borderId="2" xfId="0" applyFont="1" applyFill="1" applyBorder="1" applyAlignment="1"/>
    <xf numFmtId="0" fontId="0" fillId="0" borderId="0" xfId="0" applyFont="1" applyFill="1" applyBorder="1" applyAlignment="1"/>
    <xf numFmtId="0" fontId="0" fillId="0" borderId="0" xfId="0" applyFont="1" applyFill="1" applyBorder="1" applyAlignment="1">
      <alignment vertical="top"/>
    </xf>
    <xf numFmtId="0" fontId="0" fillId="0" borderId="3" xfId="0" applyFont="1" applyFill="1" applyBorder="1" applyAlignment="1"/>
    <xf numFmtId="0" fontId="0" fillId="0" borderId="0" xfId="0" applyFont="1" applyFill="1" applyAlignment="1">
      <alignment horizontal="center"/>
    </xf>
    <xf numFmtId="0" fontId="0" fillId="0" borderId="6" xfId="0" applyFont="1" applyFill="1" applyBorder="1" applyAlignment="1"/>
    <xf numFmtId="0" fontId="0" fillId="0" borderId="4" xfId="0" applyFont="1" applyFill="1" applyBorder="1" applyAlignment="1"/>
    <xf numFmtId="0" fontId="0" fillId="0" borderId="4" xfId="0" applyFont="1" applyFill="1" applyBorder="1" applyAlignment="1">
      <alignment vertical="top"/>
    </xf>
    <xf numFmtId="0" fontId="0" fillId="0" borderId="5" xfId="0" applyFont="1" applyFill="1" applyBorder="1" applyAlignment="1"/>
    <xf numFmtId="0" fontId="7"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0" xfId="0" applyFont="1" applyFill="1" applyBorder="1"/>
    <xf numFmtId="0" fontId="0" fillId="0" borderId="2" xfId="0" applyFont="1" applyFill="1" applyBorder="1" applyAlignment="1">
      <alignment horizontal="left"/>
    </xf>
    <xf numFmtId="0" fontId="0" fillId="0" borderId="0" xfId="0" applyFont="1" applyFill="1" applyBorder="1" applyAlignment="1">
      <alignment horizontal="left"/>
    </xf>
    <xf numFmtId="0" fontId="0" fillId="0" borderId="0" xfId="0" applyFont="1" applyFill="1" applyBorder="1" applyAlignment="1">
      <alignment horizontal="left" vertical="top"/>
    </xf>
    <xf numFmtId="0" fontId="0" fillId="0" borderId="3" xfId="0" applyFont="1" applyFill="1" applyBorder="1" applyAlignment="1">
      <alignment horizontal="left"/>
    </xf>
    <xf numFmtId="0" fontId="0" fillId="0" borderId="6" xfId="0" applyFont="1" applyFill="1" applyBorder="1" applyAlignment="1">
      <alignment horizontal="left"/>
    </xf>
    <xf numFmtId="0" fontId="0" fillId="0" borderId="4" xfId="0" applyFont="1" applyFill="1" applyBorder="1" applyAlignment="1">
      <alignment horizontal="left"/>
    </xf>
    <xf numFmtId="0" fontId="0" fillId="0" borderId="4" xfId="0" applyFont="1" applyFill="1" applyBorder="1" applyAlignment="1">
      <alignment horizontal="left" vertical="top"/>
    </xf>
    <xf numFmtId="0" fontId="0" fillId="0" borderId="5" xfId="0" applyFont="1" applyFill="1" applyBorder="1" applyAlignment="1">
      <alignment horizontal="left"/>
    </xf>
    <xf numFmtId="0" fontId="7" fillId="0" borderId="14" xfId="1" applyFont="1" applyFill="1" applyBorder="1" applyAlignment="1">
      <alignment horizontal="center" vertical="center" wrapText="1"/>
    </xf>
    <xf numFmtId="0" fontId="7" fillId="0" borderId="14" xfId="1" applyFont="1" applyFill="1" applyBorder="1" applyAlignment="1">
      <alignment horizontal="center" vertical="center"/>
    </xf>
    <xf numFmtId="0" fontId="7" fillId="0" borderId="15" xfId="0" applyFont="1" applyFill="1" applyBorder="1" applyAlignment="1">
      <alignment horizontal="center" vertical="center" wrapText="1"/>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0" fillId="0" borderId="27"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18" xfId="0" applyFont="1" applyFill="1" applyBorder="1" applyAlignment="1">
      <alignment horizontal="center" vertical="center"/>
    </xf>
    <xf numFmtId="0" fontId="7" fillId="0" borderId="39" xfId="1" applyFont="1" applyFill="1" applyBorder="1" applyAlignment="1">
      <alignment horizontal="center" vertical="center" wrapText="1"/>
    </xf>
    <xf numFmtId="0" fontId="7" fillId="0" borderId="39" xfId="1" applyFont="1" applyFill="1" applyBorder="1" applyAlignment="1">
      <alignment horizontal="center" vertical="center"/>
    </xf>
    <xf numFmtId="0" fontId="7" fillId="0" borderId="39" xfId="0" applyFont="1" applyFill="1" applyBorder="1" applyAlignment="1">
      <alignment horizontal="center" vertical="center" wrapText="1"/>
    </xf>
    <xf numFmtId="0" fontId="0" fillId="0" borderId="0" xfId="0" applyFont="1" applyFill="1" applyAlignment="1">
      <alignment horizontal="center" vertical="center"/>
    </xf>
    <xf numFmtId="0" fontId="7" fillId="0" borderId="41" xfId="0" applyFont="1" applyFill="1" applyBorder="1" applyAlignment="1">
      <alignment horizontal="center" vertical="top" wrapText="1"/>
    </xf>
    <xf numFmtId="0" fontId="7" fillId="0" borderId="42" xfId="0" applyFont="1" applyFill="1" applyBorder="1" applyAlignment="1">
      <alignment horizontal="center" vertical="top" wrapText="1"/>
    </xf>
    <xf numFmtId="0" fontId="7" fillId="0" borderId="43" xfId="0" applyFont="1" applyFill="1" applyBorder="1" applyAlignment="1">
      <alignment horizontal="center" vertical="top" wrapText="1"/>
    </xf>
    <xf numFmtId="0" fontId="7" fillId="0" borderId="19" xfId="0" applyFont="1" applyFill="1" applyBorder="1" applyAlignment="1">
      <alignment horizontal="center" vertical="top" wrapText="1"/>
    </xf>
    <xf numFmtId="0" fontId="7" fillId="0" borderId="16" xfId="0" applyFont="1" applyFill="1" applyBorder="1" applyAlignment="1">
      <alignment horizontal="center" vertical="top" wrapText="1"/>
    </xf>
    <xf numFmtId="0" fontId="7" fillId="0" borderId="17" xfId="0" applyFont="1" applyFill="1" applyBorder="1" applyAlignment="1">
      <alignment horizontal="center"/>
    </xf>
    <xf numFmtId="0" fontId="0" fillId="0" borderId="53" xfId="0" applyFont="1" applyFill="1" applyBorder="1" applyAlignment="1">
      <alignment horizontal="center"/>
    </xf>
    <xf numFmtId="2" fontId="0" fillId="0" borderId="53" xfId="0" applyNumberFormat="1" applyFont="1" applyFill="1" applyBorder="1" applyAlignment="1">
      <alignment horizontal="center" vertical="center"/>
    </xf>
    <xf numFmtId="0" fontId="7" fillId="0" borderId="13"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39" xfId="0" applyFont="1" applyFill="1" applyBorder="1" applyAlignment="1">
      <alignment horizontal="center" vertical="center"/>
    </xf>
    <xf numFmtId="0" fontId="10" fillId="0" borderId="0" xfId="0" applyFont="1" applyFill="1" applyBorder="1" applyAlignment="1">
      <alignment horizontal="center"/>
    </xf>
    <xf numFmtId="0" fontId="7" fillId="0" borderId="14" xfId="0" applyFont="1" applyFill="1" applyBorder="1" applyAlignment="1">
      <alignment horizontal="center" vertical="center"/>
    </xf>
    <xf numFmtId="0" fontId="0"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9" fillId="0" borderId="10" xfId="0" applyFont="1" applyFill="1" applyBorder="1" applyAlignment="1">
      <alignment horizontal="center"/>
    </xf>
    <xf numFmtId="0" fontId="9" fillId="0" borderId="11" xfId="0" applyFont="1" applyFill="1" applyBorder="1" applyAlignment="1">
      <alignment horizontal="center"/>
    </xf>
    <xf numFmtId="0" fontId="9" fillId="0" borderId="12" xfId="0" applyFont="1" applyFill="1" applyBorder="1" applyAlignment="1">
      <alignment horizontal="center"/>
    </xf>
    <xf numFmtId="0" fontId="10" fillId="0" borderId="2" xfId="0" applyFont="1" applyFill="1" applyBorder="1" applyAlignment="1">
      <alignment horizontal="center" vertical="top" wrapText="1"/>
    </xf>
    <xf numFmtId="0" fontId="10" fillId="0" borderId="0" xfId="0" applyFont="1" applyFill="1" applyBorder="1" applyAlignment="1">
      <alignment horizontal="center" vertical="top" wrapText="1"/>
    </xf>
    <xf numFmtId="0" fontId="0" fillId="0" borderId="2" xfId="0" applyFont="1" applyFill="1" applyBorder="1" applyAlignment="1">
      <alignment vertical="top" wrapText="1"/>
    </xf>
    <xf numFmtId="0" fontId="0" fillId="0" borderId="0" xfId="0" applyFont="1" applyFill="1" applyBorder="1" applyAlignment="1">
      <alignment vertical="top" wrapText="1"/>
    </xf>
    <xf numFmtId="0" fontId="0" fillId="0" borderId="3" xfId="0" applyFont="1" applyFill="1" applyBorder="1" applyAlignment="1">
      <alignment vertical="top" wrapText="1"/>
    </xf>
    <xf numFmtId="0" fontId="7" fillId="0" borderId="20" xfId="0" applyFont="1" applyFill="1" applyBorder="1" applyAlignment="1">
      <alignment horizontal="center"/>
    </xf>
    <xf numFmtId="0" fontId="7" fillId="0" borderId="22" xfId="0" applyFont="1" applyFill="1" applyBorder="1" applyAlignment="1">
      <alignment horizontal="center"/>
    </xf>
    <xf numFmtId="0" fontId="0" fillId="0" borderId="2"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11" fillId="0" borderId="2" xfId="0" applyFont="1" applyFill="1" applyBorder="1" applyAlignment="1">
      <alignment horizontal="center" vertical="top" wrapText="1"/>
    </xf>
    <xf numFmtId="0" fontId="11" fillId="0" borderId="0" xfId="0" applyFont="1" applyFill="1" applyBorder="1" applyAlignment="1">
      <alignment horizontal="center" vertical="top" wrapText="1"/>
    </xf>
    <xf numFmtId="0" fontId="7" fillId="0" borderId="39" xfId="0" applyFont="1" applyFill="1" applyBorder="1" applyAlignment="1">
      <alignment horizontal="center" vertical="center"/>
    </xf>
    <xf numFmtId="0" fontId="7" fillId="0" borderId="2" xfId="0" applyFont="1" applyFill="1" applyBorder="1" applyAlignment="1">
      <alignment horizontal="center"/>
    </xf>
    <xf numFmtId="0" fontId="7" fillId="0" borderId="3" xfId="0" applyFont="1" applyFill="1" applyBorder="1" applyAlignment="1">
      <alignment horizontal="center"/>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6" fillId="0" borderId="2" xfId="0" applyFont="1" applyFill="1" applyBorder="1" applyAlignment="1">
      <alignment horizontal="center" vertical="top" wrapText="1"/>
    </xf>
    <xf numFmtId="0" fontId="6"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xf numFmtId="0" fontId="7" fillId="0" borderId="54" xfId="0" applyFont="1" applyFill="1" applyBorder="1" applyAlignment="1">
      <alignment horizontal="center" vertical="center"/>
    </xf>
    <xf numFmtId="0" fontId="7" fillId="0" borderId="23" xfId="0" applyFont="1" applyFill="1" applyBorder="1" applyAlignment="1">
      <alignment horizontal="center" vertical="center"/>
    </xf>
    <xf numFmtId="0" fontId="0" fillId="0" borderId="55" xfId="0" applyFont="1" applyFill="1" applyBorder="1" applyAlignment="1">
      <alignment horizontal="center"/>
    </xf>
    <xf numFmtId="0" fontId="0" fillId="0" borderId="49" xfId="0" applyFont="1" applyFill="1" applyBorder="1" applyAlignment="1">
      <alignment horizontal="center" vertical="center"/>
    </xf>
    <xf numFmtId="0" fontId="0" fillId="0" borderId="53" xfId="0" applyFont="1" applyFill="1" applyBorder="1" applyAlignment="1">
      <alignment horizontal="center" vertical="center"/>
    </xf>
    <xf numFmtId="0" fontId="0" fillId="0" borderId="23" xfId="0" applyFont="1" applyFill="1"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557970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3"/>
  <sheetViews>
    <sheetView topLeftCell="A138" zoomScaleNormal="100" workbookViewId="0">
      <selection activeCell="F159" sqref="A4:J186"/>
    </sheetView>
  </sheetViews>
  <sheetFormatPr defaultColWidth="16.28515625" defaultRowHeight="15" x14ac:dyDescent="0.25"/>
  <cols>
    <col min="1" max="1" width="20.140625" style="35" customWidth="1"/>
    <col min="2" max="2" width="14.5703125" style="35" customWidth="1"/>
    <col min="3" max="3" width="13.140625" style="35" customWidth="1"/>
    <col min="4" max="4" width="17.140625" style="35" customWidth="1"/>
    <col min="5" max="5" width="16" style="35" customWidth="1"/>
    <col min="6" max="6" width="8.5703125" style="35" customWidth="1"/>
    <col min="7" max="7" width="8.42578125" style="35" customWidth="1"/>
    <col min="8" max="8" width="12.5703125" style="35" customWidth="1"/>
    <col min="9" max="9" width="9.140625" style="35" customWidth="1"/>
    <col min="10" max="10" width="12.42578125" style="35" customWidth="1"/>
    <col min="11" max="16384" width="16.28515625" style="35"/>
  </cols>
  <sheetData>
    <row r="1" spans="1:10" s="153" customFormat="1" ht="18" customHeight="1" x14ac:dyDescent="0.25">
      <c r="A1" s="158"/>
      <c r="B1" s="158"/>
      <c r="C1" s="158"/>
      <c r="D1" s="158"/>
      <c r="E1" s="158"/>
      <c r="F1" s="158"/>
      <c r="G1" s="158"/>
      <c r="H1" s="158"/>
      <c r="I1" s="158"/>
    </row>
    <row r="2" spans="1:10" s="153" customFormat="1" ht="18" customHeight="1" x14ac:dyDescent="0.25">
      <c r="A2" s="158"/>
      <c r="B2" s="158"/>
      <c r="C2" s="158"/>
      <c r="D2" s="158"/>
      <c r="E2" s="158"/>
      <c r="F2" s="158"/>
      <c r="G2" s="158"/>
      <c r="H2" s="158"/>
      <c r="I2" s="158"/>
    </row>
    <row r="3" spans="1:10" s="153" customFormat="1" ht="18" customHeight="1" x14ac:dyDescent="0.25">
      <c r="A3" s="159"/>
      <c r="B3" s="159"/>
      <c r="C3" s="159"/>
      <c r="D3" s="159"/>
      <c r="E3" s="159"/>
      <c r="F3" s="159"/>
      <c r="G3" s="159"/>
      <c r="H3" s="159"/>
      <c r="I3" s="159"/>
    </row>
    <row r="4" spans="1:10" s="153" customFormat="1" ht="18" customHeight="1" x14ac:dyDescent="0.25">
      <c r="A4" s="159" t="s">
        <v>0</v>
      </c>
      <c r="B4" s="159"/>
      <c r="C4" s="159"/>
      <c r="D4" s="159"/>
      <c r="E4" s="159"/>
      <c r="F4" s="159"/>
      <c r="G4" s="159"/>
      <c r="H4" s="159"/>
      <c r="I4" s="159"/>
    </row>
    <row r="5" spans="1:10" s="153" customFormat="1" ht="18" customHeight="1" x14ac:dyDescent="0.25">
      <c r="A5" s="159" t="s">
        <v>125</v>
      </c>
      <c r="B5" s="159"/>
      <c r="C5" s="159"/>
      <c r="D5" s="159"/>
      <c r="E5" s="159"/>
      <c r="F5" s="159"/>
      <c r="G5" s="159"/>
      <c r="H5" s="159"/>
      <c r="I5" s="159"/>
    </row>
    <row r="6" spans="1:10" s="153" customFormat="1" ht="18" customHeight="1" thickBot="1" x14ac:dyDescent="0.3">
      <c r="A6" s="159" t="s">
        <v>127</v>
      </c>
      <c r="B6" s="159"/>
      <c r="C6" s="159"/>
      <c r="D6" s="159"/>
      <c r="E6" s="159"/>
      <c r="F6" s="159"/>
      <c r="G6" s="159"/>
      <c r="H6" s="159"/>
      <c r="I6" s="159"/>
    </row>
    <row r="7" spans="1:10" s="154" customFormat="1" ht="50.25" customHeight="1" thickBot="1" x14ac:dyDescent="0.3">
      <c r="A7" s="150" t="s">
        <v>1</v>
      </c>
      <c r="B7" s="152" t="s">
        <v>3</v>
      </c>
      <c r="C7" s="152"/>
      <c r="D7" s="157" t="s">
        <v>2</v>
      </c>
      <c r="E7" s="157"/>
      <c r="F7" s="129" t="s">
        <v>4</v>
      </c>
      <c r="G7" s="130" t="s">
        <v>5</v>
      </c>
      <c r="H7" s="129" t="s">
        <v>6</v>
      </c>
      <c r="I7" s="129" t="s">
        <v>7</v>
      </c>
      <c r="J7" s="152" t="s">
        <v>8</v>
      </c>
    </row>
    <row r="8" spans="1:10" ht="15" customHeight="1" x14ac:dyDescent="0.25">
      <c r="A8" s="148" t="s">
        <v>45</v>
      </c>
      <c r="B8" s="148" t="s">
        <v>10</v>
      </c>
      <c r="C8" s="148" t="s">
        <v>9</v>
      </c>
      <c r="D8" s="148" t="s">
        <v>11</v>
      </c>
      <c r="E8" s="148" t="s">
        <v>12</v>
      </c>
      <c r="F8" s="148">
        <v>131722</v>
      </c>
      <c r="G8" s="148">
        <v>1100</v>
      </c>
      <c r="H8" s="148">
        <f t="shared" ref="H8:H39" si="0">F8-G8</f>
        <v>130622</v>
      </c>
      <c r="I8" s="148">
        <f t="shared" ref="I8:I39" si="1">H8*18%</f>
        <v>23511.96</v>
      </c>
      <c r="J8" s="149">
        <f>H8+I8</f>
        <v>154133.96</v>
      </c>
    </row>
    <row r="9" spans="1:10" x14ac:dyDescent="0.25">
      <c r="A9" s="71" t="s">
        <v>45</v>
      </c>
      <c r="B9" s="71" t="s">
        <v>10</v>
      </c>
      <c r="C9" s="71" t="s">
        <v>29</v>
      </c>
      <c r="D9" s="71" t="s">
        <v>30</v>
      </c>
      <c r="E9" s="71" t="s">
        <v>31</v>
      </c>
      <c r="F9" s="71">
        <v>130922</v>
      </c>
      <c r="G9" s="71">
        <v>1100</v>
      </c>
      <c r="H9" s="71">
        <f t="shared" si="0"/>
        <v>129822</v>
      </c>
      <c r="I9" s="71">
        <f t="shared" si="1"/>
        <v>23367.96</v>
      </c>
      <c r="J9" s="97">
        <f t="shared" ref="J9:J72" si="2">H9+I9</f>
        <v>153189.96</v>
      </c>
    </row>
    <row r="10" spans="1:10" x14ac:dyDescent="0.25">
      <c r="A10" s="71" t="s">
        <v>45</v>
      </c>
      <c r="B10" s="71" t="s">
        <v>10</v>
      </c>
      <c r="C10" s="71" t="s">
        <v>9</v>
      </c>
      <c r="D10" s="71" t="s">
        <v>14</v>
      </c>
      <c r="E10" s="71" t="s">
        <v>15</v>
      </c>
      <c r="F10" s="71">
        <v>130922</v>
      </c>
      <c r="G10" s="71">
        <v>1100</v>
      </c>
      <c r="H10" s="71">
        <f t="shared" si="0"/>
        <v>129822</v>
      </c>
      <c r="I10" s="71">
        <f t="shared" si="1"/>
        <v>23367.96</v>
      </c>
      <c r="J10" s="97">
        <f t="shared" si="2"/>
        <v>153189.96</v>
      </c>
    </row>
    <row r="11" spans="1:10" x14ac:dyDescent="0.25">
      <c r="A11" s="71" t="s">
        <v>45</v>
      </c>
      <c r="B11" s="71" t="s">
        <v>10</v>
      </c>
      <c r="C11" s="71" t="s">
        <v>29</v>
      </c>
      <c r="D11" s="71" t="s">
        <v>32</v>
      </c>
      <c r="E11" s="71" t="s">
        <v>33</v>
      </c>
      <c r="F11" s="71">
        <v>130122</v>
      </c>
      <c r="G11" s="71">
        <v>1100</v>
      </c>
      <c r="H11" s="71">
        <f t="shared" si="0"/>
        <v>129022</v>
      </c>
      <c r="I11" s="71">
        <f t="shared" si="1"/>
        <v>23223.96</v>
      </c>
      <c r="J11" s="97">
        <f t="shared" si="2"/>
        <v>152245.96</v>
      </c>
    </row>
    <row r="12" spans="1:10" x14ac:dyDescent="0.25">
      <c r="A12" s="71" t="s">
        <v>45</v>
      </c>
      <c r="B12" s="71" t="s">
        <v>16</v>
      </c>
      <c r="C12" s="71" t="s">
        <v>9</v>
      </c>
      <c r="D12" s="71" t="s">
        <v>17</v>
      </c>
      <c r="E12" s="71" t="s">
        <v>18</v>
      </c>
      <c r="F12" s="71">
        <v>130639</v>
      </c>
      <c r="G12" s="71">
        <v>1100</v>
      </c>
      <c r="H12" s="71">
        <f t="shared" si="0"/>
        <v>129539</v>
      </c>
      <c r="I12" s="71">
        <f t="shared" si="1"/>
        <v>23317.02</v>
      </c>
      <c r="J12" s="97">
        <f t="shared" si="2"/>
        <v>152856.01999999999</v>
      </c>
    </row>
    <row r="13" spans="1:10" x14ac:dyDescent="0.25">
      <c r="A13" s="71" t="s">
        <v>45</v>
      </c>
      <c r="B13" s="71" t="s">
        <v>16</v>
      </c>
      <c r="C13" s="71" t="s">
        <v>29</v>
      </c>
      <c r="D13" s="71" t="s">
        <v>34</v>
      </c>
      <c r="E13" s="71" t="s">
        <v>35</v>
      </c>
      <c r="F13" s="71">
        <v>129839</v>
      </c>
      <c r="G13" s="71">
        <v>1100</v>
      </c>
      <c r="H13" s="71">
        <f t="shared" si="0"/>
        <v>128739</v>
      </c>
      <c r="I13" s="71">
        <f t="shared" si="1"/>
        <v>23173.02</v>
      </c>
      <c r="J13" s="97">
        <f t="shared" si="2"/>
        <v>151912.01999999999</v>
      </c>
    </row>
    <row r="14" spans="1:10" x14ac:dyDescent="0.25">
      <c r="A14" s="71" t="s">
        <v>45</v>
      </c>
      <c r="B14" s="71" t="s">
        <v>16</v>
      </c>
      <c r="C14" s="71" t="s">
        <v>9</v>
      </c>
      <c r="D14" s="71" t="s">
        <v>19</v>
      </c>
      <c r="E14" s="71" t="s">
        <v>20</v>
      </c>
      <c r="F14" s="71">
        <v>132650</v>
      </c>
      <c r="G14" s="71">
        <v>1100</v>
      </c>
      <c r="H14" s="71">
        <f t="shared" si="0"/>
        <v>131550</v>
      </c>
      <c r="I14" s="71">
        <f t="shared" si="1"/>
        <v>23679</v>
      </c>
      <c r="J14" s="97">
        <f t="shared" si="2"/>
        <v>155229</v>
      </c>
    </row>
    <row r="15" spans="1:10" x14ac:dyDescent="0.25">
      <c r="A15" s="71" t="s">
        <v>45</v>
      </c>
      <c r="B15" s="71" t="s">
        <v>16</v>
      </c>
      <c r="C15" s="71" t="s">
        <v>99</v>
      </c>
      <c r="D15" s="71" t="s">
        <v>100</v>
      </c>
      <c r="E15" s="71" t="s">
        <v>101</v>
      </c>
      <c r="F15" s="71">
        <v>131850</v>
      </c>
      <c r="G15" s="71">
        <v>1100</v>
      </c>
      <c r="H15" s="71">
        <v>100272</v>
      </c>
      <c r="I15" s="71">
        <v>18048.96</v>
      </c>
      <c r="J15" s="97">
        <f t="shared" si="2"/>
        <v>118320.95999999999</v>
      </c>
    </row>
    <row r="16" spans="1:10" ht="15" customHeight="1" x14ac:dyDescent="0.25">
      <c r="A16" s="71" t="s">
        <v>45</v>
      </c>
      <c r="B16" s="71" t="s">
        <v>21</v>
      </c>
      <c r="C16" s="71" t="s">
        <v>9</v>
      </c>
      <c r="D16" s="71" t="s">
        <v>22</v>
      </c>
      <c r="E16" s="71" t="s">
        <v>23</v>
      </c>
      <c r="F16" s="71">
        <v>132750</v>
      </c>
      <c r="G16" s="71">
        <v>1100</v>
      </c>
      <c r="H16" s="71">
        <f t="shared" si="0"/>
        <v>131650</v>
      </c>
      <c r="I16" s="71">
        <f t="shared" si="1"/>
        <v>23697</v>
      </c>
      <c r="J16" s="97">
        <f t="shared" si="2"/>
        <v>155347</v>
      </c>
    </row>
    <row r="17" spans="1:10" ht="15" customHeight="1" x14ac:dyDescent="0.25">
      <c r="A17" s="71" t="s">
        <v>45</v>
      </c>
      <c r="B17" s="71" t="s">
        <v>21</v>
      </c>
      <c r="C17" s="71" t="s">
        <v>29</v>
      </c>
      <c r="D17" s="71" t="s">
        <v>36</v>
      </c>
      <c r="E17" s="71" t="s">
        <v>37</v>
      </c>
      <c r="F17" s="71">
        <v>131950</v>
      </c>
      <c r="G17" s="71">
        <v>1100</v>
      </c>
      <c r="H17" s="71">
        <f t="shared" si="0"/>
        <v>130850</v>
      </c>
      <c r="I17" s="71">
        <f t="shared" si="1"/>
        <v>23553</v>
      </c>
      <c r="J17" s="97">
        <f t="shared" si="2"/>
        <v>154403</v>
      </c>
    </row>
    <row r="18" spans="1:10" ht="15" customHeight="1" x14ac:dyDescent="0.25">
      <c r="A18" s="71" t="s">
        <v>45</v>
      </c>
      <c r="B18" s="71" t="s">
        <v>122</v>
      </c>
      <c r="C18" s="71" t="s">
        <v>9</v>
      </c>
      <c r="D18" s="71" t="s">
        <v>123</v>
      </c>
      <c r="E18" s="71" t="s">
        <v>124</v>
      </c>
      <c r="F18" s="71">
        <v>129022</v>
      </c>
      <c r="G18" s="71">
        <v>1100</v>
      </c>
      <c r="H18" s="71">
        <f t="shared" ref="H18" si="3">F18-G18</f>
        <v>127922</v>
      </c>
      <c r="I18" s="71">
        <f t="shared" ref="I18" si="4">H18*18%</f>
        <v>23025.96</v>
      </c>
      <c r="J18" s="97">
        <f t="shared" si="2"/>
        <v>150947.96</v>
      </c>
    </row>
    <row r="19" spans="1:10" x14ac:dyDescent="0.25">
      <c r="A19" s="71" t="s">
        <v>45</v>
      </c>
      <c r="B19" s="71" t="s">
        <v>42</v>
      </c>
      <c r="C19" s="71" t="s">
        <v>9</v>
      </c>
      <c r="D19" s="71" t="s">
        <v>24</v>
      </c>
      <c r="E19" s="71" t="s">
        <v>25</v>
      </c>
      <c r="F19" s="71">
        <v>134360</v>
      </c>
      <c r="G19" s="71">
        <v>1100</v>
      </c>
      <c r="H19" s="71">
        <f t="shared" si="0"/>
        <v>133260</v>
      </c>
      <c r="I19" s="71">
        <f t="shared" si="1"/>
        <v>23986.799999999999</v>
      </c>
      <c r="J19" s="97">
        <f t="shared" si="2"/>
        <v>157246.79999999999</v>
      </c>
    </row>
    <row r="20" spans="1:10" x14ac:dyDescent="0.25">
      <c r="A20" s="71" t="s">
        <v>45</v>
      </c>
      <c r="B20" s="71" t="s">
        <v>42</v>
      </c>
      <c r="C20" s="71" t="s">
        <v>29</v>
      </c>
      <c r="D20" s="71" t="s">
        <v>40</v>
      </c>
      <c r="E20" s="71" t="s">
        <v>41</v>
      </c>
      <c r="F20" s="71">
        <v>133560</v>
      </c>
      <c r="G20" s="71">
        <v>1100</v>
      </c>
      <c r="H20" s="71">
        <f t="shared" si="0"/>
        <v>132460</v>
      </c>
      <c r="I20" s="71">
        <f t="shared" si="1"/>
        <v>23842.799999999999</v>
      </c>
      <c r="J20" s="97">
        <f t="shared" si="2"/>
        <v>156302.79999999999</v>
      </c>
    </row>
    <row r="21" spans="1:10" x14ac:dyDescent="0.25">
      <c r="A21" s="71" t="s">
        <v>45</v>
      </c>
      <c r="B21" s="71" t="s">
        <v>26</v>
      </c>
      <c r="C21" s="71" t="s">
        <v>9</v>
      </c>
      <c r="D21" s="71" t="s">
        <v>27</v>
      </c>
      <c r="E21" s="71" t="s">
        <v>28</v>
      </c>
      <c r="F21" s="71">
        <v>133223</v>
      </c>
      <c r="G21" s="71">
        <v>1100</v>
      </c>
      <c r="H21" s="71">
        <f t="shared" si="0"/>
        <v>132123</v>
      </c>
      <c r="I21" s="71">
        <f t="shared" si="1"/>
        <v>23782.14</v>
      </c>
      <c r="J21" s="97">
        <f t="shared" si="2"/>
        <v>155905.14000000001</v>
      </c>
    </row>
    <row r="22" spans="1:10" x14ac:dyDescent="0.25">
      <c r="A22" s="71" t="s">
        <v>45</v>
      </c>
      <c r="B22" s="71" t="s">
        <v>26</v>
      </c>
      <c r="C22" s="71" t="s">
        <v>29</v>
      </c>
      <c r="D22" s="71" t="s">
        <v>38</v>
      </c>
      <c r="E22" s="71" t="s">
        <v>39</v>
      </c>
      <c r="F22" s="71">
        <v>132423</v>
      </c>
      <c r="G22" s="71">
        <v>1100</v>
      </c>
      <c r="H22" s="71">
        <f t="shared" si="0"/>
        <v>131323</v>
      </c>
      <c r="I22" s="71">
        <f t="shared" si="1"/>
        <v>23638.14</v>
      </c>
      <c r="J22" s="97">
        <f t="shared" si="2"/>
        <v>154961.14000000001</v>
      </c>
    </row>
    <row r="23" spans="1:10" ht="15" customHeight="1" x14ac:dyDescent="0.25">
      <c r="A23" s="71" t="s">
        <v>45</v>
      </c>
      <c r="B23" s="71" t="s">
        <v>102</v>
      </c>
      <c r="C23" s="71" t="s">
        <v>91</v>
      </c>
      <c r="D23" s="71" t="s">
        <v>105</v>
      </c>
      <c r="E23" s="71" t="s">
        <v>92</v>
      </c>
      <c r="F23" s="71">
        <v>125839</v>
      </c>
      <c r="G23" s="71">
        <v>0</v>
      </c>
      <c r="H23" s="71">
        <f t="shared" si="0"/>
        <v>125839</v>
      </c>
      <c r="I23" s="71">
        <f t="shared" si="1"/>
        <v>22651.02</v>
      </c>
      <c r="J23" s="97">
        <f t="shared" si="2"/>
        <v>148490.01999999999</v>
      </c>
    </row>
    <row r="24" spans="1:10" ht="15" customHeight="1" x14ac:dyDescent="0.25">
      <c r="A24" s="71" t="s">
        <v>45</v>
      </c>
      <c r="B24" s="71" t="s">
        <v>102</v>
      </c>
      <c r="C24" s="71" t="s">
        <v>93</v>
      </c>
      <c r="D24" s="71" t="s">
        <v>106</v>
      </c>
      <c r="E24" s="71" t="s">
        <v>94</v>
      </c>
      <c r="F24" s="71">
        <v>125039</v>
      </c>
      <c r="G24" s="71">
        <v>0</v>
      </c>
      <c r="H24" s="71">
        <f t="shared" si="0"/>
        <v>125039</v>
      </c>
      <c r="I24" s="71">
        <f t="shared" si="1"/>
        <v>22507.02</v>
      </c>
      <c r="J24" s="97">
        <f t="shared" si="2"/>
        <v>147546.01999999999</v>
      </c>
    </row>
    <row r="25" spans="1:10" ht="15" customHeight="1" x14ac:dyDescent="0.25">
      <c r="A25" s="71" t="s">
        <v>45</v>
      </c>
      <c r="B25" s="71" t="s">
        <v>102</v>
      </c>
      <c r="C25" s="71" t="s">
        <v>95</v>
      </c>
      <c r="D25" s="71" t="s">
        <v>107</v>
      </c>
      <c r="E25" s="71" t="s">
        <v>96</v>
      </c>
      <c r="F25" s="71">
        <v>125039</v>
      </c>
      <c r="G25" s="71">
        <v>0</v>
      </c>
      <c r="H25" s="71">
        <f t="shared" si="0"/>
        <v>125039</v>
      </c>
      <c r="I25" s="71">
        <f t="shared" si="1"/>
        <v>22507.02</v>
      </c>
      <c r="J25" s="97">
        <f t="shared" si="2"/>
        <v>147546.01999999999</v>
      </c>
    </row>
    <row r="26" spans="1:10" ht="15" customHeight="1" x14ac:dyDescent="0.25">
      <c r="A26" s="71" t="s">
        <v>45</v>
      </c>
      <c r="B26" s="71" t="s">
        <v>102</v>
      </c>
      <c r="C26" s="71" t="s">
        <v>97</v>
      </c>
      <c r="D26" s="71" t="s">
        <v>108</v>
      </c>
      <c r="E26" s="71" t="s">
        <v>98</v>
      </c>
      <c r="F26" s="71">
        <v>126339</v>
      </c>
      <c r="G26" s="71">
        <v>0</v>
      </c>
      <c r="H26" s="71">
        <f t="shared" si="0"/>
        <v>126339</v>
      </c>
      <c r="I26" s="71">
        <f t="shared" si="1"/>
        <v>22741.02</v>
      </c>
      <c r="J26" s="97">
        <f t="shared" si="2"/>
        <v>149080.01999999999</v>
      </c>
    </row>
    <row r="27" spans="1:10" x14ac:dyDescent="0.25">
      <c r="A27" s="71" t="s">
        <v>46</v>
      </c>
      <c r="B27" s="71" t="s">
        <v>10</v>
      </c>
      <c r="C27" s="71" t="s">
        <v>9</v>
      </c>
      <c r="D27" s="71" t="s">
        <v>11</v>
      </c>
      <c r="E27" s="71" t="s">
        <v>12</v>
      </c>
      <c r="F27" s="71">
        <v>133074</v>
      </c>
      <c r="G27" s="71">
        <v>1100</v>
      </c>
      <c r="H27" s="71">
        <f t="shared" si="0"/>
        <v>131974</v>
      </c>
      <c r="I27" s="71">
        <f t="shared" si="1"/>
        <v>23755.32</v>
      </c>
      <c r="J27" s="97">
        <f t="shared" si="2"/>
        <v>155729.32</v>
      </c>
    </row>
    <row r="28" spans="1:10" x14ac:dyDescent="0.25">
      <c r="A28" s="71" t="s">
        <v>46</v>
      </c>
      <c r="B28" s="71" t="s">
        <v>10</v>
      </c>
      <c r="C28" s="71" t="s">
        <v>29</v>
      </c>
      <c r="D28" s="71" t="s">
        <v>30</v>
      </c>
      <c r="E28" s="71" t="s">
        <v>31</v>
      </c>
      <c r="F28" s="71">
        <v>132274</v>
      </c>
      <c r="G28" s="71">
        <v>1100</v>
      </c>
      <c r="H28" s="71">
        <f t="shared" si="0"/>
        <v>131174</v>
      </c>
      <c r="I28" s="71">
        <f t="shared" si="1"/>
        <v>23611.32</v>
      </c>
      <c r="J28" s="97">
        <f t="shared" si="2"/>
        <v>154785.32</v>
      </c>
    </row>
    <row r="29" spans="1:10" x14ac:dyDescent="0.25">
      <c r="A29" s="71" t="s">
        <v>46</v>
      </c>
      <c r="B29" s="71" t="s">
        <v>10</v>
      </c>
      <c r="C29" s="71" t="s">
        <v>9</v>
      </c>
      <c r="D29" s="71" t="s">
        <v>14</v>
      </c>
      <c r="E29" s="71" t="s">
        <v>15</v>
      </c>
      <c r="F29" s="71">
        <v>132274</v>
      </c>
      <c r="G29" s="71">
        <v>1100</v>
      </c>
      <c r="H29" s="71">
        <f t="shared" si="0"/>
        <v>131174</v>
      </c>
      <c r="I29" s="71">
        <f t="shared" si="1"/>
        <v>23611.32</v>
      </c>
      <c r="J29" s="97">
        <f t="shared" si="2"/>
        <v>154785.32</v>
      </c>
    </row>
    <row r="30" spans="1:10" x14ac:dyDescent="0.25">
      <c r="A30" s="71" t="s">
        <v>46</v>
      </c>
      <c r="B30" s="71" t="s">
        <v>10</v>
      </c>
      <c r="C30" s="71" t="s">
        <v>29</v>
      </c>
      <c r="D30" s="71" t="s">
        <v>32</v>
      </c>
      <c r="E30" s="71" t="s">
        <v>33</v>
      </c>
      <c r="F30" s="71">
        <v>131474</v>
      </c>
      <c r="G30" s="71">
        <v>1100</v>
      </c>
      <c r="H30" s="71">
        <f t="shared" si="0"/>
        <v>130374</v>
      </c>
      <c r="I30" s="71">
        <f t="shared" si="1"/>
        <v>23467.32</v>
      </c>
      <c r="J30" s="97">
        <f t="shared" si="2"/>
        <v>153841.32</v>
      </c>
    </row>
    <row r="31" spans="1:10" x14ac:dyDescent="0.25">
      <c r="A31" s="71" t="s">
        <v>46</v>
      </c>
      <c r="B31" s="71" t="s">
        <v>16</v>
      </c>
      <c r="C31" s="71" t="s">
        <v>9</v>
      </c>
      <c r="D31" s="71" t="s">
        <v>17</v>
      </c>
      <c r="E31" s="71" t="s">
        <v>18</v>
      </c>
      <c r="F31" s="71">
        <v>132122</v>
      </c>
      <c r="G31" s="71">
        <v>1100</v>
      </c>
      <c r="H31" s="71">
        <f t="shared" si="0"/>
        <v>131022</v>
      </c>
      <c r="I31" s="71">
        <f t="shared" si="1"/>
        <v>23583.96</v>
      </c>
      <c r="J31" s="97">
        <f t="shared" si="2"/>
        <v>154605.96</v>
      </c>
    </row>
    <row r="32" spans="1:10" x14ac:dyDescent="0.25">
      <c r="A32" s="71" t="s">
        <v>46</v>
      </c>
      <c r="B32" s="71" t="s">
        <v>16</v>
      </c>
      <c r="C32" s="71" t="s">
        <v>29</v>
      </c>
      <c r="D32" s="71" t="s">
        <v>34</v>
      </c>
      <c r="E32" s="71" t="s">
        <v>35</v>
      </c>
      <c r="F32" s="71">
        <v>131322</v>
      </c>
      <c r="G32" s="71">
        <v>1100</v>
      </c>
      <c r="H32" s="71">
        <f t="shared" si="0"/>
        <v>130222</v>
      </c>
      <c r="I32" s="71">
        <f t="shared" si="1"/>
        <v>23439.96</v>
      </c>
      <c r="J32" s="97">
        <f t="shared" si="2"/>
        <v>153661.96</v>
      </c>
    </row>
    <row r="33" spans="1:10" x14ac:dyDescent="0.25">
      <c r="A33" s="71" t="s">
        <v>46</v>
      </c>
      <c r="B33" s="71" t="s">
        <v>16</v>
      </c>
      <c r="C33" s="71" t="s">
        <v>9</v>
      </c>
      <c r="D33" s="71" t="s">
        <v>19</v>
      </c>
      <c r="E33" s="71" t="s">
        <v>20</v>
      </c>
      <c r="F33" s="71">
        <v>134813</v>
      </c>
      <c r="G33" s="71">
        <v>1100</v>
      </c>
      <c r="H33" s="71">
        <f t="shared" si="0"/>
        <v>133713</v>
      </c>
      <c r="I33" s="71">
        <f t="shared" si="1"/>
        <v>24068.34</v>
      </c>
      <c r="J33" s="97">
        <f t="shared" si="2"/>
        <v>157781.34</v>
      </c>
    </row>
    <row r="34" spans="1:10" x14ac:dyDescent="0.25">
      <c r="A34" s="71" t="s">
        <v>46</v>
      </c>
      <c r="B34" s="71" t="s">
        <v>16</v>
      </c>
      <c r="C34" s="71" t="s">
        <v>99</v>
      </c>
      <c r="D34" s="71" t="s">
        <v>100</v>
      </c>
      <c r="E34" s="71" t="s">
        <v>101</v>
      </c>
      <c r="F34" s="71">
        <v>134013</v>
      </c>
      <c r="G34" s="71">
        <v>1100</v>
      </c>
      <c r="H34" s="71">
        <f t="shared" si="0"/>
        <v>132913</v>
      </c>
      <c r="I34" s="71">
        <f t="shared" si="1"/>
        <v>23924.34</v>
      </c>
      <c r="J34" s="97">
        <f t="shared" si="2"/>
        <v>156837.34</v>
      </c>
    </row>
    <row r="35" spans="1:10" x14ac:dyDescent="0.25">
      <c r="A35" s="71" t="s">
        <v>46</v>
      </c>
      <c r="B35" s="71" t="s">
        <v>21</v>
      </c>
      <c r="C35" s="71" t="s">
        <v>9</v>
      </c>
      <c r="D35" s="71" t="s">
        <v>22</v>
      </c>
      <c r="E35" s="71" t="s">
        <v>23</v>
      </c>
      <c r="F35" s="71">
        <v>134322</v>
      </c>
      <c r="G35" s="71">
        <v>1100</v>
      </c>
      <c r="H35" s="71">
        <f t="shared" si="0"/>
        <v>133222</v>
      </c>
      <c r="I35" s="71">
        <f t="shared" si="1"/>
        <v>23979.96</v>
      </c>
      <c r="J35" s="97">
        <f t="shared" si="2"/>
        <v>157201.96</v>
      </c>
    </row>
    <row r="36" spans="1:10" x14ac:dyDescent="0.25">
      <c r="A36" s="71" t="s">
        <v>46</v>
      </c>
      <c r="B36" s="71" t="s">
        <v>21</v>
      </c>
      <c r="C36" s="71" t="s">
        <v>29</v>
      </c>
      <c r="D36" s="71" t="s">
        <v>36</v>
      </c>
      <c r="E36" s="71" t="s">
        <v>37</v>
      </c>
      <c r="F36" s="71">
        <v>133522</v>
      </c>
      <c r="G36" s="71">
        <v>1100</v>
      </c>
      <c r="H36" s="71">
        <f t="shared" si="0"/>
        <v>132422</v>
      </c>
      <c r="I36" s="71">
        <f t="shared" si="1"/>
        <v>23835.96</v>
      </c>
      <c r="J36" s="97">
        <f t="shared" si="2"/>
        <v>156257.96</v>
      </c>
    </row>
    <row r="37" spans="1:10" x14ac:dyDescent="0.25">
      <c r="A37" s="71" t="s">
        <v>46</v>
      </c>
      <c r="B37" s="71" t="s">
        <v>122</v>
      </c>
      <c r="C37" s="71" t="s">
        <v>9</v>
      </c>
      <c r="D37" s="71" t="s">
        <v>123</v>
      </c>
      <c r="E37" s="71" t="s">
        <v>124</v>
      </c>
      <c r="F37" s="71">
        <v>130474</v>
      </c>
      <c r="G37" s="71">
        <v>1100</v>
      </c>
      <c r="H37" s="71">
        <f t="shared" si="0"/>
        <v>129374</v>
      </c>
      <c r="I37" s="71">
        <f t="shared" si="1"/>
        <v>23287.32</v>
      </c>
      <c r="J37" s="97">
        <f t="shared" si="2"/>
        <v>152661.32</v>
      </c>
    </row>
    <row r="38" spans="1:10" x14ac:dyDescent="0.25">
      <c r="A38" s="71" t="s">
        <v>46</v>
      </c>
      <c r="B38" s="71" t="s">
        <v>42</v>
      </c>
      <c r="C38" s="71" t="s">
        <v>9</v>
      </c>
      <c r="D38" s="71" t="s">
        <v>24</v>
      </c>
      <c r="E38" s="71" t="s">
        <v>25</v>
      </c>
      <c r="F38" s="71">
        <v>136172</v>
      </c>
      <c r="G38" s="71">
        <v>1100</v>
      </c>
      <c r="H38" s="71">
        <f t="shared" si="0"/>
        <v>135072</v>
      </c>
      <c r="I38" s="71">
        <f t="shared" si="1"/>
        <v>24312.959999999999</v>
      </c>
      <c r="J38" s="97">
        <f t="shared" si="2"/>
        <v>159384.95999999999</v>
      </c>
    </row>
    <row r="39" spans="1:10" x14ac:dyDescent="0.25">
      <c r="A39" s="71" t="s">
        <v>46</v>
      </c>
      <c r="B39" s="71" t="s">
        <v>42</v>
      </c>
      <c r="C39" s="71" t="s">
        <v>29</v>
      </c>
      <c r="D39" s="71" t="s">
        <v>40</v>
      </c>
      <c r="E39" s="71" t="s">
        <v>41</v>
      </c>
      <c r="F39" s="71">
        <v>135372</v>
      </c>
      <c r="G39" s="71">
        <v>1100</v>
      </c>
      <c r="H39" s="71">
        <f t="shared" si="0"/>
        <v>134272</v>
      </c>
      <c r="I39" s="71">
        <f t="shared" si="1"/>
        <v>24168.959999999999</v>
      </c>
      <c r="J39" s="97">
        <f t="shared" si="2"/>
        <v>158440.95999999999</v>
      </c>
    </row>
    <row r="40" spans="1:10" x14ac:dyDescent="0.25">
      <c r="A40" s="71" t="s">
        <v>46</v>
      </c>
      <c r="B40" s="71" t="s">
        <v>26</v>
      </c>
      <c r="C40" s="71" t="s">
        <v>9</v>
      </c>
      <c r="D40" s="71" t="s">
        <v>27</v>
      </c>
      <c r="E40" s="71" t="s">
        <v>28</v>
      </c>
      <c r="F40" s="71">
        <v>135098</v>
      </c>
      <c r="G40" s="71">
        <v>1100</v>
      </c>
      <c r="H40" s="71">
        <f>F40-G40</f>
        <v>133998</v>
      </c>
      <c r="I40" s="71">
        <f t="shared" ref="I40:I73" si="5">H40*18%</f>
        <v>24119.64</v>
      </c>
      <c r="J40" s="97">
        <f t="shared" si="2"/>
        <v>158117.64000000001</v>
      </c>
    </row>
    <row r="41" spans="1:10" x14ac:dyDescent="0.25">
      <c r="A41" s="71" t="s">
        <v>46</v>
      </c>
      <c r="B41" s="71" t="s">
        <v>26</v>
      </c>
      <c r="C41" s="71" t="s">
        <v>29</v>
      </c>
      <c r="D41" s="71" t="s">
        <v>38</v>
      </c>
      <c r="E41" s="71" t="s">
        <v>39</v>
      </c>
      <c r="F41" s="71">
        <v>134298</v>
      </c>
      <c r="G41" s="71">
        <v>1100</v>
      </c>
      <c r="H41" s="71">
        <f t="shared" ref="H41:H73" si="6">F41-G41</f>
        <v>133198</v>
      </c>
      <c r="I41" s="71">
        <f t="shared" si="5"/>
        <v>23975.64</v>
      </c>
      <c r="J41" s="97">
        <f t="shared" si="2"/>
        <v>157173.64000000001</v>
      </c>
    </row>
    <row r="42" spans="1:10" x14ac:dyDescent="0.25">
      <c r="A42" s="71" t="s">
        <v>46</v>
      </c>
      <c r="B42" s="71" t="s">
        <v>102</v>
      </c>
      <c r="C42" s="71" t="s">
        <v>91</v>
      </c>
      <c r="D42" s="71" t="s">
        <v>105</v>
      </c>
      <c r="E42" s="71" t="s">
        <v>92</v>
      </c>
      <c r="F42" s="71">
        <v>127322</v>
      </c>
      <c r="G42" s="71">
        <v>0</v>
      </c>
      <c r="H42" s="71">
        <f t="shared" si="6"/>
        <v>127322</v>
      </c>
      <c r="I42" s="71">
        <f t="shared" si="5"/>
        <v>22917.96</v>
      </c>
      <c r="J42" s="97">
        <f t="shared" si="2"/>
        <v>150239.96</v>
      </c>
    </row>
    <row r="43" spans="1:10" x14ac:dyDescent="0.25">
      <c r="A43" s="71" t="s">
        <v>46</v>
      </c>
      <c r="B43" s="71" t="s">
        <v>102</v>
      </c>
      <c r="C43" s="71" t="s">
        <v>93</v>
      </c>
      <c r="D43" s="71" t="s">
        <v>106</v>
      </c>
      <c r="E43" s="71" t="s">
        <v>94</v>
      </c>
      <c r="F43" s="71">
        <v>126522</v>
      </c>
      <c r="G43" s="71">
        <v>0</v>
      </c>
      <c r="H43" s="71">
        <f t="shared" si="6"/>
        <v>126522</v>
      </c>
      <c r="I43" s="71">
        <f t="shared" si="5"/>
        <v>22773.96</v>
      </c>
      <c r="J43" s="97">
        <f t="shared" si="2"/>
        <v>149295.96</v>
      </c>
    </row>
    <row r="44" spans="1:10" x14ac:dyDescent="0.25">
      <c r="A44" s="71" t="s">
        <v>46</v>
      </c>
      <c r="B44" s="71" t="s">
        <v>102</v>
      </c>
      <c r="C44" s="71" t="s">
        <v>95</v>
      </c>
      <c r="D44" s="71" t="s">
        <v>107</v>
      </c>
      <c r="E44" s="71" t="s">
        <v>96</v>
      </c>
      <c r="F44" s="71">
        <v>126522</v>
      </c>
      <c r="G44" s="71">
        <v>0</v>
      </c>
      <c r="H44" s="71">
        <f t="shared" si="6"/>
        <v>126522</v>
      </c>
      <c r="I44" s="71">
        <f t="shared" si="5"/>
        <v>22773.96</v>
      </c>
      <c r="J44" s="97">
        <f t="shared" si="2"/>
        <v>149295.96</v>
      </c>
    </row>
    <row r="45" spans="1:10" x14ac:dyDescent="0.25">
      <c r="A45" s="71" t="s">
        <v>46</v>
      </c>
      <c r="B45" s="71" t="s">
        <v>102</v>
      </c>
      <c r="C45" s="71" t="s">
        <v>97</v>
      </c>
      <c r="D45" s="71" t="s">
        <v>108</v>
      </c>
      <c r="E45" s="71" t="s">
        <v>98</v>
      </c>
      <c r="F45" s="71">
        <v>127822</v>
      </c>
      <c r="G45" s="71">
        <v>0</v>
      </c>
      <c r="H45" s="71">
        <f t="shared" si="6"/>
        <v>127822</v>
      </c>
      <c r="I45" s="71">
        <f t="shared" si="5"/>
        <v>23007.96</v>
      </c>
      <c r="J45" s="97">
        <f t="shared" si="2"/>
        <v>150829.96</v>
      </c>
    </row>
    <row r="46" spans="1:10" x14ac:dyDescent="0.25">
      <c r="A46" s="71" t="s">
        <v>80</v>
      </c>
      <c r="B46" s="71" t="s">
        <v>10</v>
      </c>
      <c r="C46" s="71" t="s">
        <v>9</v>
      </c>
      <c r="D46" s="71" t="s">
        <v>11</v>
      </c>
      <c r="E46" s="71" t="s">
        <v>12</v>
      </c>
      <c r="F46" s="71">
        <v>132087</v>
      </c>
      <c r="G46" s="71">
        <v>1100</v>
      </c>
      <c r="H46" s="71">
        <f t="shared" si="6"/>
        <v>130987</v>
      </c>
      <c r="I46" s="71">
        <f t="shared" si="5"/>
        <v>23577.66</v>
      </c>
      <c r="J46" s="97">
        <f t="shared" si="2"/>
        <v>154564.66</v>
      </c>
    </row>
    <row r="47" spans="1:10" x14ac:dyDescent="0.25">
      <c r="A47" s="71" t="s">
        <v>80</v>
      </c>
      <c r="B47" s="71" t="s">
        <v>10</v>
      </c>
      <c r="C47" s="71" t="s">
        <v>29</v>
      </c>
      <c r="D47" s="71" t="s">
        <v>30</v>
      </c>
      <c r="E47" s="71" t="s">
        <v>31</v>
      </c>
      <c r="F47" s="71">
        <v>131287</v>
      </c>
      <c r="G47" s="71">
        <v>1100</v>
      </c>
      <c r="H47" s="71">
        <f t="shared" si="6"/>
        <v>130187</v>
      </c>
      <c r="I47" s="71">
        <f t="shared" si="5"/>
        <v>23433.66</v>
      </c>
      <c r="J47" s="97">
        <f t="shared" si="2"/>
        <v>153620.66</v>
      </c>
    </row>
    <row r="48" spans="1:10" x14ac:dyDescent="0.25">
      <c r="A48" s="71" t="s">
        <v>80</v>
      </c>
      <c r="B48" s="71" t="s">
        <v>10</v>
      </c>
      <c r="C48" s="71" t="s">
        <v>9</v>
      </c>
      <c r="D48" s="71" t="s">
        <v>14</v>
      </c>
      <c r="E48" s="71" t="s">
        <v>15</v>
      </c>
      <c r="F48" s="71">
        <v>131287</v>
      </c>
      <c r="G48" s="71">
        <v>1100</v>
      </c>
      <c r="H48" s="71">
        <f t="shared" si="6"/>
        <v>130187</v>
      </c>
      <c r="I48" s="71">
        <f t="shared" si="5"/>
        <v>23433.66</v>
      </c>
      <c r="J48" s="97">
        <f t="shared" si="2"/>
        <v>153620.66</v>
      </c>
    </row>
    <row r="49" spans="1:10" x14ac:dyDescent="0.25">
      <c r="A49" s="71" t="s">
        <v>80</v>
      </c>
      <c r="B49" s="71" t="s">
        <v>10</v>
      </c>
      <c r="C49" s="71" t="s">
        <v>29</v>
      </c>
      <c r="D49" s="71" t="s">
        <v>32</v>
      </c>
      <c r="E49" s="71" t="s">
        <v>33</v>
      </c>
      <c r="F49" s="71">
        <v>130487</v>
      </c>
      <c r="G49" s="71">
        <v>1100</v>
      </c>
      <c r="H49" s="71">
        <f t="shared" si="6"/>
        <v>129387</v>
      </c>
      <c r="I49" s="71">
        <f t="shared" si="5"/>
        <v>23289.66</v>
      </c>
      <c r="J49" s="97">
        <f t="shared" si="2"/>
        <v>152676.66</v>
      </c>
    </row>
    <row r="50" spans="1:10" x14ac:dyDescent="0.25">
      <c r="A50" s="71" t="s">
        <v>80</v>
      </c>
      <c r="B50" s="71" t="s">
        <v>16</v>
      </c>
      <c r="C50" s="71" t="s">
        <v>9</v>
      </c>
      <c r="D50" s="71" t="s">
        <v>17</v>
      </c>
      <c r="E50" s="71" t="s">
        <v>18</v>
      </c>
      <c r="F50" s="71">
        <v>131267</v>
      </c>
      <c r="G50" s="71">
        <v>1100</v>
      </c>
      <c r="H50" s="71">
        <f t="shared" si="6"/>
        <v>130167</v>
      </c>
      <c r="I50" s="71">
        <f t="shared" si="5"/>
        <v>23430.059999999998</v>
      </c>
      <c r="J50" s="97">
        <f t="shared" si="2"/>
        <v>153597.06</v>
      </c>
    </row>
    <row r="51" spans="1:10" x14ac:dyDescent="0.25">
      <c r="A51" s="71" t="s">
        <v>80</v>
      </c>
      <c r="B51" s="71" t="s">
        <v>16</v>
      </c>
      <c r="C51" s="71" t="s">
        <v>29</v>
      </c>
      <c r="D51" s="71" t="s">
        <v>34</v>
      </c>
      <c r="E51" s="71" t="s">
        <v>35</v>
      </c>
      <c r="F51" s="71">
        <v>130467</v>
      </c>
      <c r="G51" s="71">
        <v>1100</v>
      </c>
      <c r="H51" s="71">
        <f t="shared" si="6"/>
        <v>129367</v>
      </c>
      <c r="I51" s="71">
        <f t="shared" si="5"/>
        <v>23286.059999999998</v>
      </c>
      <c r="J51" s="97">
        <f t="shared" si="2"/>
        <v>152653.06</v>
      </c>
    </row>
    <row r="52" spans="1:10" x14ac:dyDescent="0.25">
      <c r="A52" s="71" t="s">
        <v>80</v>
      </c>
      <c r="B52" s="71" t="s">
        <v>16</v>
      </c>
      <c r="C52" s="71" t="s">
        <v>9</v>
      </c>
      <c r="D52" s="71" t="s">
        <v>19</v>
      </c>
      <c r="E52" s="71" t="s">
        <v>20</v>
      </c>
      <c r="F52" s="71">
        <v>133543</v>
      </c>
      <c r="G52" s="71">
        <v>1100</v>
      </c>
      <c r="H52" s="71">
        <f t="shared" si="6"/>
        <v>132443</v>
      </c>
      <c r="I52" s="71">
        <f t="shared" si="5"/>
        <v>23839.739999999998</v>
      </c>
      <c r="J52" s="97">
        <f t="shared" si="2"/>
        <v>156282.74</v>
      </c>
    </row>
    <row r="53" spans="1:10" x14ac:dyDescent="0.25">
      <c r="A53" s="71" t="s">
        <v>80</v>
      </c>
      <c r="B53" s="71" t="s">
        <v>16</v>
      </c>
      <c r="C53" s="71" t="s">
        <v>99</v>
      </c>
      <c r="D53" s="71" t="s">
        <v>100</v>
      </c>
      <c r="E53" s="71" t="s">
        <v>101</v>
      </c>
      <c r="F53" s="71">
        <v>132743</v>
      </c>
      <c r="G53" s="71">
        <v>1100</v>
      </c>
      <c r="H53" s="71">
        <f t="shared" ref="H53" si="7">F53-G53</f>
        <v>131643</v>
      </c>
      <c r="I53" s="71">
        <f t="shared" ref="I53" si="8">H53*18%</f>
        <v>23695.739999999998</v>
      </c>
      <c r="J53" s="97">
        <f t="shared" si="2"/>
        <v>155338.74</v>
      </c>
    </row>
    <row r="54" spans="1:10" x14ac:dyDescent="0.25">
      <c r="A54" s="71" t="s">
        <v>80</v>
      </c>
      <c r="B54" s="71" t="s">
        <v>21</v>
      </c>
      <c r="C54" s="71" t="s">
        <v>9</v>
      </c>
      <c r="D54" s="71" t="s">
        <v>22</v>
      </c>
      <c r="E54" s="71" t="s">
        <v>23</v>
      </c>
      <c r="F54" s="71">
        <v>133368</v>
      </c>
      <c r="G54" s="71">
        <v>1100</v>
      </c>
      <c r="H54" s="71">
        <f t="shared" si="6"/>
        <v>132268</v>
      </c>
      <c r="I54" s="71">
        <f t="shared" si="5"/>
        <v>23808.239999999998</v>
      </c>
      <c r="J54" s="97">
        <f t="shared" si="2"/>
        <v>156076.24</v>
      </c>
    </row>
    <row r="55" spans="1:10" x14ac:dyDescent="0.25">
      <c r="A55" s="71" t="s">
        <v>80</v>
      </c>
      <c r="B55" s="71" t="s">
        <v>21</v>
      </c>
      <c r="C55" s="71" t="s">
        <v>29</v>
      </c>
      <c r="D55" s="71" t="s">
        <v>36</v>
      </c>
      <c r="E55" s="71" t="s">
        <v>37</v>
      </c>
      <c r="F55" s="71">
        <v>132568</v>
      </c>
      <c r="G55" s="71">
        <v>1100</v>
      </c>
      <c r="H55" s="71">
        <f t="shared" si="6"/>
        <v>131468</v>
      </c>
      <c r="I55" s="71">
        <f t="shared" si="5"/>
        <v>23664.239999999998</v>
      </c>
      <c r="J55" s="97">
        <f t="shared" si="2"/>
        <v>155132.24</v>
      </c>
    </row>
    <row r="56" spans="1:10" x14ac:dyDescent="0.25">
      <c r="A56" s="71" t="s">
        <v>80</v>
      </c>
      <c r="B56" s="71" t="s">
        <v>122</v>
      </c>
      <c r="C56" s="71" t="s">
        <v>9</v>
      </c>
      <c r="D56" s="71" t="s">
        <v>123</v>
      </c>
      <c r="E56" s="71" t="s">
        <v>124</v>
      </c>
      <c r="F56" s="71">
        <v>129487</v>
      </c>
      <c r="G56" s="71">
        <v>1100</v>
      </c>
      <c r="H56" s="71">
        <f t="shared" si="6"/>
        <v>128387</v>
      </c>
      <c r="I56" s="71">
        <f t="shared" si="5"/>
        <v>23109.66</v>
      </c>
      <c r="J56" s="97">
        <f t="shared" si="2"/>
        <v>151496.66</v>
      </c>
    </row>
    <row r="57" spans="1:10" x14ac:dyDescent="0.25">
      <c r="A57" s="71" t="s">
        <v>80</v>
      </c>
      <c r="B57" s="71" t="s">
        <v>42</v>
      </c>
      <c r="C57" s="71" t="s">
        <v>9</v>
      </c>
      <c r="D57" s="71" t="s">
        <v>24</v>
      </c>
      <c r="E57" s="71" t="s">
        <v>25</v>
      </c>
      <c r="F57" s="71">
        <v>134942</v>
      </c>
      <c r="G57" s="71">
        <v>1100</v>
      </c>
      <c r="H57" s="71">
        <f t="shared" si="6"/>
        <v>133842</v>
      </c>
      <c r="I57" s="71">
        <f t="shared" si="5"/>
        <v>24091.559999999998</v>
      </c>
      <c r="J57" s="97">
        <f t="shared" si="2"/>
        <v>157933.56</v>
      </c>
    </row>
    <row r="58" spans="1:10" x14ac:dyDescent="0.25">
      <c r="A58" s="71" t="s">
        <v>80</v>
      </c>
      <c r="B58" s="71" t="s">
        <v>42</v>
      </c>
      <c r="C58" s="71" t="s">
        <v>29</v>
      </c>
      <c r="D58" s="71" t="s">
        <v>40</v>
      </c>
      <c r="E58" s="71" t="s">
        <v>41</v>
      </c>
      <c r="F58" s="71">
        <v>134142</v>
      </c>
      <c r="G58" s="71">
        <v>1100</v>
      </c>
      <c r="H58" s="71">
        <f t="shared" si="6"/>
        <v>133042</v>
      </c>
      <c r="I58" s="71">
        <f t="shared" si="5"/>
        <v>23947.559999999998</v>
      </c>
      <c r="J58" s="97">
        <f t="shared" si="2"/>
        <v>156989.56</v>
      </c>
    </row>
    <row r="59" spans="1:10" x14ac:dyDescent="0.25">
      <c r="A59" s="71" t="s">
        <v>80</v>
      </c>
      <c r="B59" s="71" t="s">
        <v>26</v>
      </c>
      <c r="C59" s="71" t="s">
        <v>9</v>
      </c>
      <c r="D59" s="71" t="s">
        <v>27</v>
      </c>
      <c r="E59" s="71" t="s">
        <v>28</v>
      </c>
      <c r="F59" s="71">
        <v>133826</v>
      </c>
      <c r="G59" s="71">
        <v>1100</v>
      </c>
      <c r="H59" s="71">
        <f t="shared" si="6"/>
        <v>132726</v>
      </c>
      <c r="I59" s="71">
        <f t="shared" si="5"/>
        <v>23890.68</v>
      </c>
      <c r="J59" s="97">
        <f t="shared" si="2"/>
        <v>156616.68</v>
      </c>
    </row>
    <row r="60" spans="1:10" x14ac:dyDescent="0.25">
      <c r="A60" s="71" t="s">
        <v>80</v>
      </c>
      <c r="B60" s="71" t="s">
        <v>26</v>
      </c>
      <c r="C60" s="71" t="s">
        <v>29</v>
      </c>
      <c r="D60" s="71" t="s">
        <v>38</v>
      </c>
      <c r="E60" s="71" t="s">
        <v>39</v>
      </c>
      <c r="F60" s="71">
        <v>133026</v>
      </c>
      <c r="G60" s="71">
        <v>1100</v>
      </c>
      <c r="H60" s="71">
        <f t="shared" si="6"/>
        <v>131926</v>
      </c>
      <c r="I60" s="71">
        <f t="shared" si="5"/>
        <v>23746.68</v>
      </c>
      <c r="J60" s="97">
        <f t="shared" si="2"/>
        <v>155672.68</v>
      </c>
    </row>
    <row r="61" spans="1:10" x14ac:dyDescent="0.25">
      <c r="A61" s="71" t="s">
        <v>80</v>
      </c>
      <c r="B61" s="71" t="s">
        <v>102</v>
      </c>
      <c r="C61" s="71" t="s">
        <v>91</v>
      </c>
      <c r="D61" s="71" t="s">
        <v>105</v>
      </c>
      <c r="E61" s="71" t="s">
        <v>92</v>
      </c>
      <c r="F61" s="71">
        <v>126467</v>
      </c>
      <c r="G61" s="71">
        <v>0</v>
      </c>
      <c r="H61" s="71">
        <f t="shared" si="6"/>
        <v>126467</v>
      </c>
      <c r="I61" s="71">
        <f t="shared" si="5"/>
        <v>22764.059999999998</v>
      </c>
      <c r="J61" s="97">
        <f t="shared" si="2"/>
        <v>149231.06</v>
      </c>
    </row>
    <row r="62" spans="1:10" x14ac:dyDescent="0.25">
      <c r="A62" s="71" t="s">
        <v>80</v>
      </c>
      <c r="B62" s="71" t="s">
        <v>102</v>
      </c>
      <c r="C62" s="71" t="s">
        <v>93</v>
      </c>
      <c r="D62" s="71" t="s">
        <v>106</v>
      </c>
      <c r="E62" s="71" t="s">
        <v>94</v>
      </c>
      <c r="F62" s="71">
        <v>125667</v>
      </c>
      <c r="G62" s="71">
        <v>0</v>
      </c>
      <c r="H62" s="71">
        <f t="shared" si="6"/>
        <v>125667</v>
      </c>
      <c r="I62" s="71">
        <f t="shared" si="5"/>
        <v>22620.059999999998</v>
      </c>
      <c r="J62" s="97">
        <f t="shared" si="2"/>
        <v>148287.06</v>
      </c>
    </row>
    <row r="63" spans="1:10" x14ac:dyDescent="0.25">
      <c r="A63" s="71" t="s">
        <v>80</v>
      </c>
      <c r="B63" s="71" t="s">
        <v>102</v>
      </c>
      <c r="C63" s="71" t="s">
        <v>95</v>
      </c>
      <c r="D63" s="71" t="s">
        <v>107</v>
      </c>
      <c r="E63" s="71" t="s">
        <v>96</v>
      </c>
      <c r="F63" s="71">
        <v>125667</v>
      </c>
      <c r="G63" s="71">
        <v>0</v>
      </c>
      <c r="H63" s="71">
        <f t="shared" si="6"/>
        <v>125667</v>
      </c>
      <c r="I63" s="71">
        <f t="shared" si="5"/>
        <v>22620.059999999998</v>
      </c>
      <c r="J63" s="97">
        <f t="shared" si="2"/>
        <v>148287.06</v>
      </c>
    </row>
    <row r="64" spans="1:10" x14ac:dyDescent="0.25">
      <c r="A64" s="71" t="s">
        <v>80</v>
      </c>
      <c r="B64" s="71" t="s">
        <v>102</v>
      </c>
      <c r="C64" s="71" t="s">
        <v>97</v>
      </c>
      <c r="D64" s="71" t="s">
        <v>108</v>
      </c>
      <c r="E64" s="71" t="s">
        <v>98</v>
      </c>
      <c r="F64" s="71">
        <v>126967</v>
      </c>
      <c r="G64" s="71">
        <v>0</v>
      </c>
      <c r="H64" s="71">
        <f t="shared" si="6"/>
        <v>126967</v>
      </c>
      <c r="I64" s="71">
        <f t="shared" si="5"/>
        <v>22854.059999999998</v>
      </c>
      <c r="J64" s="97">
        <f t="shared" si="2"/>
        <v>149821.06</v>
      </c>
    </row>
    <row r="65" spans="1:10" x14ac:dyDescent="0.25">
      <c r="A65" s="71" t="s">
        <v>87</v>
      </c>
      <c r="B65" s="71" t="s">
        <v>10</v>
      </c>
      <c r="C65" s="71" t="s">
        <v>9</v>
      </c>
      <c r="D65" s="71" t="s">
        <v>11</v>
      </c>
      <c r="E65" s="71" t="s">
        <v>12</v>
      </c>
      <c r="F65" s="71">
        <v>133172</v>
      </c>
      <c r="G65" s="71">
        <v>1100</v>
      </c>
      <c r="H65" s="71">
        <f t="shared" si="6"/>
        <v>132072</v>
      </c>
      <c r="I65" s="71">
        <f t="shared" si="5"/>
        <v>23772.959999999999</v>
      </c>
      <c r="J65" s="97">
        <f t="shared" si="2"/>
        <v>155844.96</v>
      </c>
    </row>
    <row r="66" spans="1:10" x14ac:dyDescent="0.25">
      <c r="A66" s="71" t="s">
        <v>87</v>
      </c>
      <c r="B66" s="71" t="s">
        <v>10</v>
      </c>
      <c r="C66" s="71" t="s">
        <v>29</v>
      </c>
      <c r="D66" s="71" t="s">
        <v>30</v>
      </c>
      <c r="E66" s="71" t="s">
        <v>31</v>
      </c>
      <c r="F66" s="71">
        <v>132372</v>
      </c>
      <c r="G66" s="71">
        <v>1100</v>
      </c>
      <c r="H66" s="71">
        <f t="shared" si="6"/>
        <v>131272</v>
      </c>
      <c r="I66" s="71">
        <f t="shared" si="5"/>
        <v>23628.959999999999</v>
      </c>
      <c r="J66" s="97">
        <f t="shared" si="2"/>
        <v>154900.96</v>
      </c>
    </row>
    <row r="67" spans="1:10" x14ac:dyDescent="0.25">
      <c r="A67" s="71" t="s">
        <v>87</v>
      </c>
      <c r="B67" s="71" t="s">
        <v>10</v>
      </c>
      <c r="C67" s="71" t="s">
        <v>9</v>
      </c>
      <c r="D67" s="71" t="s">
        <v>14</v>
      </c>
      <c r="E67" s="71" t="s">
        <v>15</v>
      </c>
      <c r="F67" s="71">
        <v>132372</v>
      </c>
      <c r="G67" s="71">
        <v>1100</v>
      </c>
      <c r="H67" s="71">
        <f t="shared" si="6"/>
        <v>131272</v>
      </c>
      <c r="I67" s="71">
        <f t="shared" si="5"/>
        <v>23628.959999999999</v>
      </c>
      <c r="J67" s="97">
        <f t="shared" si="2"/>
        <v>154900.96</v>
      </c>
    </row>
    <row r="68" spans="1:10" x14ac:dyDescent="0.25">
      <c r="A68" s="71" t="s">
        <v>87</v>
      </c>
      <c r="B68" s="71" t="s">
        <v>10</v>
      </c>
      <c r="C68" s="71" t="s">
        <v>29</v>
      </c>
      <c r="D68" s="71" t="s">
        <v>32</v>
      </c>
      <c r="E68" s="71" t="s">
        <v>33</v>
      </c>
      <c r="F68" s="71">
        <v>131572</v>
      </c>
      <c r="G68" s="71">
        <v>1100</v>
      </c>
      <c r="H68" s="71">
        <f t="shared" si="6"/>
        <v>130472</v>
      </c>
      <c r="I68" s="71">
        <f t="shared" si="5"/>
        <v>23484.959999999999</v>
      </c>
      <c r="J68" s="97">
        <f t="shared" si="2"/>
        <v>153956.96</v>
      </c>
    </row>
    <row r="69" spans="1:10" x14ac:dyDescent="0.25">
      <c r="A69" s="71" t="s">
        <v>87</v>
      </c>
      <c r="B69" s="71" t="s">
        <v>16</v>
      </c>
      <c r="C69" s="71" t="s">
        <v>9</v>
      </c>
      <c r="D69" s="71" t="s">
        <v>17</v>
      </c>
      <c r="E69" s="71" t="s">
        <v>18</v>
      </c>
      <c r="F69" s="71">
        <v>132122</v>
      </c>
      <c r="G69" s="71">
        <v>1100</v>
      </c>
      <c r="H69" s="71">
        <f t="shared" si="6"/>
        <v>131022</v>
      </c>
      <c r="I69" s="71">
        <f t="shared" si="5"/>
        <v>23583.96</v>
      </c>
      <c r="J69" s="97">
        <f t="shared" si="2"/>
        <v>154605.96</v>
      </c>
    </row>
    <row r="70" spans="1:10" x14ac:dyDescent="0.25">
      <c r="A70" s="71" t="s">
        <v>87</v>
      </c>
      <c r="B70" s="71" t="s">
        <v>16</v>
      </c>
      <c r="C70" s="71" t="s">
        <v>29</v>
      </c>
      <c r="D70" s="71" t="s">
        <v>34</v>
      </c>
      <c r="E70" s="71" t="s">
        <v>35</v>
      </c>
      <c r="F70" s="71">
        <v>131322</v>
      </c>
      <c r="G70" s="71">
        <v>1100</v>
      </c>
      <c r="H70" s="71">
        <f t="shared" si="6"/>
        <v>130222</v>
      </c>
      <c r="I70" s="71">
        <f t="shared" si="5"/>
        <v>23439.96</v>
      </c>
      <c r="J70" s="97">
        <f t="shared" si="2"/>
        <v>153661.96</v>
      </c>
    </row>
    <row r="71" spans="1:10" x14ac:dyDescent="0.25">
      <c r="A71" s="71" t="s">
        <v>87</v>
      </c>
      <c r="B71" s="71" t="s">
        <v>16</v>
      </c>
      <c r="C71" s="71" t="s">
        <v>9</v>
      </c>
      <c r="D71" s="71" t="s">
        <v>19</v>
      </c>
      <c r="E71" s="71" t="s">
        <v>20</v>
      </c>
      <c r="F71" s="71">
        <v>134813</v>
      </c>
      <c r="G71" s="71">
        <v>1100</v>
      </c>
      <c r="H71" s="71">
        <f t="shared" si="6"/>
        <v>133713</v>
      </c>
      <c r="I71" s="71">
        <f t="shared" si="5"/>
        <v>24068.34</v>
      </c>
      <c r="J71" s="97">
        <f t="shared" si="2"/>
        <v>157781.34</v>
      </c>
    </row>
    <row r="72" spans="1:10" x14ac:dyDescent="0.25">
      <c r="A72" s="71" t="s">
        <v>87</v>
      </c>
      <c r="B72" s="71" t="s">
        <v>16</v>
      </c>
      <c r="C72" s="71" t="s">
        <v>99</v>
      </c>
      <c r="D72" s="71" t="s">
        <v>100</v>
      </c>
      <c r="E72" s="71" t="s">
        <v>101</v>
      </c>
      <c r="F72" s="71">
        <v>134013</v>
      </c>
      <c r="G72" s="71">
        <v>1100</v>
      </c>
      <c r="H72" s="71">
        <f t="shared" ref="H72" si="9">F72-G72</f>
        <v>132913</v>
      </c>
      <c r="I72" s="71">
        <f t="shared" ref="I72" si="10">H72*18%</f>
        <v>23924.34</v>
      </c>
      <c r="J72" s="97">
        <f t="shared" si="2"/>
        <v>156837.34</v>
      </c>
    </row>
    <row r="73" spans="1:10" x14ac:dyDescent="0.25">
      <c r="A73" s="71" t="s">
        <v>87</v>
      </c>
      <c r="B73" s="71" t="s">
        <v>21</v>
      </c>
      <c r="C73" s="71" t="s">
        <v>9</v>
      </c>
      <c r="D73" s="71" t="s">
        <v>22</v>
      </c>
      <c r="E73" s="71" t="s">
        <v>23</v>
      </c>
      <c r="F73" s="71">
        <v>134022</v>
      </c>
      <c r="G73" s="71">
        <v>1100</v>
      </c>
      <c r="H73" s="71">
        <f t="shared" si="6"/>
        <v>132922</v>
      </c>
      <c r="I73" s="71">
        <f t="shared" si="5"/>
        <v>23925.96</v>
      </c>
      <c r="J73" s="97">
        <f t="shared" ref="J73:J136" si="11">H73+I73</f>
        <v>156847.96</v>
      </c>
    </row>
    <row r="74" spans="1:10" x14ac:dyDescent="0.25">
      <c r="A74" s="71" t="s">
        <v>87</v>
      </c>
      <c r="B74" s="71" t="s">
        <v>21</v>
      </c>
      <c r="C74" s="71" t="s">
        <v>29</v>
      </c>
      <c r="D74" s="71" t="s">
        <v>36</v>
      </c>
      <c r="E74" s="71" t="s">
        <v>37</v>
      </c>
      <c r="F74" s="71">
        <v>133222</v>
      </c>
      <c r="G74" s="71">
        <v>1100</v>
      </c>
      <c r="H74" s="71">
        <f t="shared" ref="H74:H107" si="12">F74-G74</f>
        <v>132122</v>
      </c>
      <c r="I74" s="71">
        <f t="shared" ref="I74:I107" si="13">H74*18%</f>
        <v>23781.96</v>
      </c>
      <c r="J74" s="97">
        <f t="shared" si="11"/>
        <v>155903.96</v>
      </c>
    </row>
    <row r="75" spans="1:10" x14ac:dyDescent="0.25">
      <c r="A75" s="71" t="s">
        <v>87</v>
      </c>
      <c r="B75" s="71" t="s">
        <v>122</v>
      </c>
      <c r="C75" s="71" t="s">
        <v>9</v>
      </c>
      <c r="D75" s="71" t="s">
        <v>123</v>
      </c>
      <c r="E75" s="71" t="s">
        <v>124</v>
      </c>
      <c r="F75" s="71">
        <v>130372</v>
      </c>
      <c r="G75" s="71">
        <v>1100</v>
      </c>
      <c r="H75" s="71">
        <f t="shared" si="12"/>
        <v>129272</v>
      </c>
      <c r="I75" s="71">
        <f t="shared" si="13"/>
        <v>23268.959999999999</v>
      </c>
      <c r="J75" s="97">
        <f t="shared" si="11"/>
        <v>152540.96</v>
      </c>
    </row>
    <row r="76" spans="1:10" x14ac:dyDescent="0.25">
      <c r="A76" s="71" t="s">
        <v>87</v>
      </c>
      <c r="B76" s="71" t="s">
        <v>42</v>
      </c>
      <c r="C76" s="71" t="s">
        <v>9</v>
      </c>
      <c r="D76" s="71" t="s">
        <v>24</v>
      </c>
      <c r="E76" s="71" t="s">
        <v>25</v>
      </c>
      <c r="F76" s="71">
        <v>136172</v>
      </c>
      <c r="G76" s="71">
        <v>1100</v>
      </c>
      <c r="H76" s="71">
        <f t="shared" si="12"/>
        <v>135072</v>
      </c>
      <c r="I76" s="71">
        <f t="shared" si="13"/>
        <v>24312.959999999999</v>
      </c>
      <c r="J76" s="97">
        <f t="shared" si="11"/>
        <v>159384.95999999999</v>
      </c>
    </row>
    <row r="77" spans="1:10" x14ac:dyDescent="0.25">
      <c r="A77" s="71" t="s">
        <v>87</v>
      </c>
      <c r="B77" s="71" t="s">
        <v>42</v>
      </c>
      <c r="C77" s="71" t="s">
        <v>29</v>
      </c>
      <c r="D77" s="71" t="s">
        <v>40</v>
      </c>
      <c r="E77" s="71" t="s">
        <v>41</v>
      </c>
      <c r="F77" s="71">
        <v>135372</v>
      </c>
      <c r="G77" s="71">
        <v>1100</v>
      </c>
      <c r="H77" s="71">
        <f t="shared" si="12"/>
        <v>134272</v>
      </c>
      <c r="I77" s="71">
        <f t="shared" si="13"/>
        <v>24168.959999999999</v>
      </c>
      <c r="J77" s="97">
        <f t="shared" si="11"/>
        <v>158440.95999999999</v>
      </c>
    </row>
    <row r="78" spans="1:10" x14ac:dyDescent="0.25">
      <c r="A78" s="71" t="s">
        <v>87</v>
      </c>
      <c r="B78" s="71" t="s">
        <v>26</v>
      </c>
      <c r="C78" s="71" t="s">
        <v>9</v>
      </c>
      <c r="D78" s="71" t="s">
        <v>27</v>
      </c>
      <c r="E78" s="71" t="s">
        <v>28</v>
      </c>
      <c r="F78" s="71">
        <v>135202</v>
      </c>
      <c r="G78" s="71">
        <v>1100</v>
      </c>
      <c r="H78" s="71">
        <f t="shared" si="12"/>
        <v>134102</v>
      </c>
      <c r="I78" s="71">
        <f t="shared" si="13"/>
        <v>24138.36</v>
      </c>
      <c r="J78" s="97">
        <f t="shared" si="11"/>
        <v>158240.35999999999</v>
      </c>
    </row>
    <row r="79" spans="1:10" x14ac:dyDescent="0.25">
      <c r="A79" s="71" t="s">
        <v>87</v>
      </c>
      <c r="B79" s="71" t="s">
        <v>26</v>
      </c>
      <c r="C79" s="71" t="s">
        <v>29</v>
      </c>
      <c r="D79" s="71" t="s">
        <v>38</v>
      </c>
      <c r="E79" s="71" t="s">
        <v>39</v>
      </c>
      <c r="F79" s="71">
        <v>134402</v>
      </c>
      <c r="G79" s="71">
        <v>1100</v>
      </c>
      <c r="H79" s="71">
        <f t="shared" si="12"/>
        <v>133302</v>
      </c>
      <c r="I79" s="71">
        <f t="shared" si="13"/>
        <v>23994.36</v>
      </c>
      <c r="J79" s="97">
        <f t="shared" si="11"/>
        <v>157296.35999999999</v>
      </c>
    </row>
    <row r="80" spans="1:10" x14ac:dyDescent="0.25">
      <c r="A80" s="71" t="s">
        <v>87</v>
      </c>
      <c r="B80" s="71" t="s">
        <v>102</v>
      </c>
      <c r="C80" s="71" t="s">
        <v>91</v>
      </c>
      <c r="D80" s="71" t="s">
        <v>105</v>
      </c>
      <c r="E80" s="71" t="s">
        <v>92</v>
      </c>
      <c r="F80" s="71">
        <v>127322</v>
      </c>
      <c r="G80" s="71">
        <v>0</v>
      </c>
      <c r="H80" s="71">
        <f t="shared" si="12"/>
        <v>127322</v>
      </c>
      <c r="I80" s="71">
        <f t="shared" si="13"/>
        <v>22917.96</v>
      </c>
      <c r="J80" s="97">
        <f t="shared" si="11"/>
        <v>150239.96</v>
      </c>
    </row>
    <row r="81" spans="1:10" x14ac:dyDescent="0.25">
      <c r="A81" s="71" t="s">
        <v>87</v>
      </c>
      <c r="B81" s="71" t="s">
        <v>102</v>
      </c>
      <c r="C81" s="71" t="s">
        <v>93</v>
      </c>
      <c r="D81" s="71" t="s">
        <v>106</v>
      </c>
      <c r="E81" s="71" t="s">
        <v>94</v>
      </c>
      <c r="F81" s="71">
        <v>126522</v>
      </c>
      <c r="G81" s="71">
        <v>0</v>
      </c>
      <c r="H81" s="71">
        <f t="shared" si="12"/>
        <v>126522</v>
      </c>
      <c r="I81" s="71">
        <f t="shared" si="13"/>
        <v>22773.96</v>
      </c>
      <c r="J81" s="97">
        <f t="shared" si="11"/>
        <v>149295.96</v>
      </c>
    </row>
    <row r="82" spans="1:10" x14ac:dyDescent="0.25">
      <c r="A82" s="71" t="s">
        <v>87</v>
      </c>
      <c r="B82" s="71" t="s">
        <v>102</v>
      </c>
      <c r="C82" s="71" t="s">
        <v>95</v>
      </c>
      <c r="D82" s="71" t="s">
        <v>107</v>
      </c>
      <c r="E82" s="71" t="s">
        <v>96</v>
      </c>
      <c r="F82" s="71">
        <v>126522</v>
      </c>
      <c r="G82" s="71">
        <v>0</v>
      </c>
      <c r="H82" s="71">
        <f t="shared" si="12"/>
        <v>126522</v>
      </c>
      <c r="I82" s="71">
        <f t="shared" si="13"/>
        <v>22773.96</v>
      </c>
      <c r="J82" s="97">
        <f t="shared" si="11"/>
        <v>149295.96</v>
      </c>
    </row>
    <row r="83" spans="1:10" x14ac:dyDescent="0.25">
      <c r="A83" s="71" t="s">
        <v>87</v>
      </c>
      <c r="B83" s="71" t="s">
        <v>102</v>
      </c>
      <c r="C83" s="71" t="s">
        <v>97</v>
      </c>
      <c r="D83" s="71" t="s">
        <v>108</v>
      </c>
      <c r="E83" s="71" t="s">
        <v>98</v>
      </c>
      <c r="F83" s="71">
        <v>127822</v>
      </c>
      <c r="G83" s="71">
        <v>0</v>
      </c>
      <c r="H83" s="71">
        <f t="shared" si="12"/>
        <v>127822</v>
      </c>
      <c r="I83" s="71">
        <f t="shared" si="13"/>
        <v>23007.96</v>
      </c>
      <c r="J83" s="97">
        <f t="shared" si="11"/>
        <v>150829.96</v>
      </c>
    </row>
    <row r="84" spans="1:10" x14ac:dyDescent="0.25">
      <c r="A84" s="71" t="s">
        <v>81</v>
      </c>
      <c r="B84" s="71" t="s">
        <v>10</v>
      </c>
      <c r="C84" s="71" t="s">
        <v>9</v>
      </c>
      <c r="D84" s="71" t="s">
        <v>11</v>
      </c>
      <c r="E84" s="71" t="s">
        <v>12</v>
      </c>
      <c r="F84" s="71">
        <v>131937</v>
      </c>
      <c r="G84" s="71">
        <v>1100</v>
      </c>
      <c r="H84" s="71">
        <f t="shared" si="12"/>
        <v>130837</v>
      </c>
      <c r="I84" s="71">
        <f t="shared" si="13"/>
        <v>23550.66</v>
      </c>
      <c r="J84" s="97">
        <f t="shared" si="11"/>
        <v>154387.66</v>
      </c>
    </row>
    <row r="85" spans="1:10" x14ac:dyDescent="0.25">
      <c r="A85" s="71" t="s">
        <v>81</v>
      </c>
      <c r="B85" s="71" t="s">
        <v>10</v>
      </c>
      <c r="C85" s="71" t="s">
        <v>29</v>
      </c>
      <c r="D85" s="71" t="s">
        <v>30</v>
      </c>
      <c r="E85" s="71" t="s">
        <v>31</v>
      </c>
      <c r="F85" s="71">
        <v>131137</v>
      </c>
      <c r="G85" s="71">
        <v>1100</v>
      </c>
      <c r="H85" s="71">
        <f t="shared" si="12"/>
        <v>130037</v>
      </c>
      <c r="I85" s="71">
        <f t="shared" si="13"/>
        <v>23406.66</v>
      </c>
      <c r="J85" s="97">
        <f t="shared" si="11"/>
        <v>153443.66</v>
      </c>
    </row>
    <row r="86" spans="1:10" x14ac:dyDescent="0.25">
      <c r="A86" s="71" t="s">
        <v>81</v>
      </c>
      <c r="B86" s="71" t="s">
        <v>10</v>
      </c>
      <c r="C86" s="71" t="s">
        <v>9</v>
      </c>
      <c r="D86" s="71" t="s">
        <v>14</v>
      </c>
      <c r="E86" s="71" t="s">
        <v>15</v>
      </c>
      <c r="F86" s="71">
        <v>131137</v>
      </c>
      <c r="G86" s="71">
        <v>1100</v>
      </c>
      <c r="H86" s="71">
        <f t="shared" si="12"/>
        <v>130037</v>
      </c>
      <c r="I86" s="71">
        <f t="shared" si="13"/>
        <v>23406.66</v>
      </c>
      <c r="J86" s="97">
        <f t="shared" si="11"/>
        <v>153443.66</v>
      </c>
    </row>
    <row r="87" spans="1:10" x14ac:dyDescent="0.25">
      <c r="A87" s="71" t="s">
        <v>81</v>
      </c>
      <c r="B87" s="71" t="s">
        <v>10</v>
      </c>
      <c r="C87" s="71" t="s">
        <v>29</v>
      </c>
      <c r="D87" s="71" t="s">
        <v>32</v>
      </c>
      <c r="E87" s="71" t="s">
        <v>33</v>
      </c>
      <c r="F87" s="71">
        <v>130337</v>
      </c>
      <c r="G87" s="71">
        <v>1100</v>
      </c>
      <c r="H87" s="71">
        <f t="shared" si="12"/>
        <v>129237</v>
      </c>
      <c r="I87" s="71">
        <f t="shared" si="13"/>
        <v>23262.66</v>
      </c>
      <c r="J87" s="97">
        <f t="shared" si="11"/>
        <v>152499.66</v>
      </c>
    </row>
    <row r="88" spans="1:10" x14ac:dyDescent="0.25">
      <c r="A88" s="71" t="s">
        <v>81</v>
      </c>
      <c r="B88" s="71" t="s">
        <v>16</v>
      </c>
      <c r="C88" s="71" t="s">
        <v>9</v>
      </c>
      <c r="D88" s="71" t="s">
        <v>17</v>
      </c>
      <c r="E88" s="71" t="s">
        <v>18</v>
      </c>
      <c r="F88" s="71">
        <v>131193</v>
      </c>
      <c r="G88" s="71">
        <v>1100</v>
      </c>
      <c r="H88" s="71">
        <f t="shared" si="12"/>
        <v>130093</v>
      </c>
      <c r="I88" s="71">
        <f t="shared" si="13"/>
        <v>23416.739999999998</v>
      </c>
      <c r="J88" s="97">
        <f t="shared" si="11"/>
        <v>153509.74</v>
      </c>
    </row>
    <row r="89" spans="1:10" ht="14.25" customHeight="1" x14ac:dyDescent="0.25">
      <c r="A89" s="71" t="s">
        <v>81</v>
      </c>
      <c r="B89" s="71" t="s">
        <v>16</v>
      </c>
      <c r="C89" s="71" t="s">
        <v>29</v>
      </c>
      <c r="D89" s="71" t="s">
        <v>34</v>
      </c>
      <c r="E89" s="71" t="s">
        <v>35</v>
      </c>
      <c r="F89" s="71">
        <v>130393</v>
      </c>
      <c r="G89" s="71">
        <v>1100</v>
      </c>
      <c r="H89" s="71">
        <f t="shared" si="12"/>
        <v>129293</v>
      </c>
      <c r="I89" s="71">
        <f t="shared" si="13"/>
        <v>23272.739999999998</v>
      </c>
      <c r="J89" s="97">
        <f t="shared" si="11"/>
        <v>152565.74</v>
      </c>
    </row>
    <row r="90" spans="1:10" x14ac:dyDescent="0.25">
      <c r="A90" s="71" t="s">
        <v>81</v>
      </c>
      <c r="B90" s="71" t="s">
        <v>16</v>
      </c>
      <c r="C90" s="71" t="s">
        <v>9</v>
      </c>
      <c r="D90" s="71" t="s">
        <v>19</v>
      </c>
      <c r="E90" s="71" t="s">
        <v>20</v>
      </c>
      <c r="F90" s="71">
        <v>133170</v>
      </c>
      <c r="G90" s="71">
        <v>1100</v>
      </c>
      <c r="H90" s="71">
        <f t="shared" si="12"/>
        <v>132070</v>
      </c>
      <c r="I90" s="71">
        <f t="shared" si="13"/>
        <v>23772.6</v>
      </c>
      <c r="J90" s="97">
        <f t="shared" si="11"/>
        <v>155842.6</v>
      </c>
    </row>
    <row r="91" spans="1:10" x14ac:dyDescent="0.25">
      <c r="A91" s="71" t="s">
        <v>81</v>
      </c>
      <c r="B91" s="71" t="s">
        <v>16</v>
      </c>
      <c r="C91" s="71" t="s">
        <v>99</v>
      </c>
      <c r="D91" s="71" t="s">
        <v>100</v>
      </c>
      <c r="E91" s="71" t="s">
        <v>101</v>
      </c>
      <c r="F91" s="71">
        <v>132370</v>
      </c>
      <c r="G91" s="71">
        <v>1100</v>
      </c>
      <c r="H91" s="71">
        <f t="shared" ref="H91" si="14">F91-G91</f>
        <v>131270</v>
      </c>
      <c r="I91" s="71">
        <f t="shared" ref="I91" si="15">H91*18%</f>
        <v>23628.6</v>
      </c>
      <c r="J91" s="97">
        <f t="shared" si="11"/>
        <v>154898.6</v>
      </c>
    </row>
    <row r="92" spans="1:10" x14ac:dyDescent="0.25">
      <c r="A92" s="71" t="s">
        <v>81</v>
      </c>
      <c r="B92" s="71" t="s">
        <v>21</v>
      </c>
      <c r="C92" s="71" t="s">
        <v>9</v>
      </c>
      <c r="D92" s="71" t="s">
        <v>22</v>
      </c>
      <c r="E92" s="71" t="s">
        <v>23</v>
      </c>
      <c r="F92" s="71">
        <v>133393</v>
      </c>
      <c r="G92" s="71">
        <v>1100</v>
      </c>
      <c r="H92" s="71">
        <f t="shared" si="12"/>
        <v>132293</v>
      </c>
      <c r="I92" s="71">
        <f t="shared" si="13"/>
        <v>23812.739999999998</v>
      </c>
      <c r="J92" s="97">
        <f t="shared" si="11"/>
        <v>156105.74</v>
      </c>
    </row>
    <row r="93" spans="1:10" x14ac:dyDescent="0.25">
      <c r="A93" s="71" t="s">
        <v>81</v>
      </c>
      <c r="B93" s="71" t="s">
        <v>21</v>
      </c>
      <c r="C93" s="71" t="s">
        <v>29</v>
      </c>
      <c r="D93" s="71" t="s">
        <v>36</v>
      </c>
      <c r="E93" s="71" t="s">
        <v>37</v>
      </c>
      <c r="F93" s="71">
        <v>132593</v>
      </c>
      <c r="G93" s="71">
        <v>1100</v>
      </c>
      <c r="H93" s="71">
        <f t="shared" si="12"/>
        <v>131493</v>
      </c>
      <c r="I93" s="71">
        <f t="shared" si="13"/>
        <v>23668.739999999998</v>
      </c>
      <c r="J93" s="97">
        <f t="shared" si="11"/>
        <v>155161.74</v>
      </c>
    </row>
    <row r="94" spans="1:10" x14ac:dyDescent="0.25">
      <c r="A94" s="71" t="s">
        <v>81</v>
      </c>
      <c r="B94" s="71" t="s">
        <v>122</v>
      </c>
      <c r="C94" s="71" t="s">
        <v>9</v>
      </c>
      <c r="D94" s="71" t="s">
        <v>123</v>
      </c>
      <c r="E94" s="71" t="s">
        <v>124</v>
      </c>
      <c r="F94" s="71">
        <v>129137</v>
      </c>
      <c r="G94" s="71">
        <v>1100</v>
      </c>
      <c r="H94" s="71">
        <f t="shared" ref="H94" si="16">F94-G94</f>
        <v>128037</v>
      </c>
      <c r="I94" s="71">
        <f t="shared" ref="I94" si="17">H94*18%</f>
        <v>23046.66</v>
      </c>
      <c r="J94" s="97">
        <f t="shared" si="11"/>
        <v>151083.66</v>
      </c>
    </row>
    <row r="95" spans="1:10" x14ac:dyDescent="0.25">
      <c r="A95" s="71" t="s">
        <v>81</v>
      </c>
      <c r="B95" s="71" t="s">
        <v>42</v>
      </c>
      <c r="C95" s="71" t="s">
        <v>9</v>
      </c>
      <c r="D95" s="71" t="s">
        <v>24</v>
      </c>
      <c r="E95" s="71" t="s">
        <v>25</v>
      </c>
      <c r="F95" s="71">
        <v>134588</v>
      </c>
      <c r="G95" s="71">
        <v>1100</v>
      </c>
      <c r="H95" s="71">
        <f t="shared" si="12"/>
        <v>133488</v>
      </c>
      <c r="I95" s="71">
        <f t="shared" si="13"/>
        <v>24027.84</v>
      </c>
      <c r="J95" s="97">
        <f t="shared" si="11"/>
        <v>157515.84</v>
      </c>
    </row>
    <row r="96" spans="1:10" x14ac:dyDescent="0.25">
      <c r="A96" s="71" t="s">
        <v>81</v>
      </c>
      <c r="B96" s="71" t="s">
        <v>42</v>
      </c>
      <c r="C96" s="71" t="s">
        <v>29</v>
      </c>
      <c r="D96" s="71" t="s">
        <v>40</v>
      </c>
      <c r="E96" s="71" t="s">
        <v>41</v>
      </c>
      <c r="F96" s="71">
        <v>133788</v>
      </c>
      <c r="G96" s="71">
        <v>1100</v>
      </c>
      <c r="H96" s="71">
        <f t="shared" si="12"/>
        <v>132688</v>
      </c>
      <c r="I96" s="71">
        <f t="shared" si="13"/>
        <v>23883.84</v>
      </c>
      <c r="J96" s="97">
        <f t="shared" si="11"/>
        <v>156571.84</v>
      </c>
    </row>
    <row r="97" spans="1:10" x14ac:dyDescent="0.25">
      <c r="A97" s="71" t="s">
        <v>81</v>
      </c>
      <c r="B97" s="71" t="s">
        <v>26</v>
      </c>
      <c r="C97" s="71" t="s">
        <v>9</v>
      </c>
      <c r="D97" s="71" t="s">
        <v>27</v>
      </c>
      <c r="E97" s="71" t="s">
        <v>28</v>
      </c>
      <c r="F97" s="71">
        <v>133653</v>
      </c>
      <c r="G97" s="71">
        <v>1100</v>
      </c>
      <c r="H97" s="71">
        <f t="shared" si="12"/>
        <v>132553</v>
      </c>
      <c r="I97" s="71">
        <f t="shared" si="13"/>
        <v>23859.54</v>
      </c>
      <c r="J97" s="97">
        <f t="shared" si="11"/>
        <v>156412.54</v>
      </c>
    </row>
    <row r="98" spans="1:10" x14ac:dyDescent="0.25">
      <c r="A98" s="71" t="s">
        <v>81</v>
      </c>
      <c r="B98" s="71" t="s">
        <v>26</v>
      </c>
      <c r="C98" s="71" t="s">
        <v>29</v>
      </c>
      <c r="D98" s="71" t="s">
        <v>38</v>
      </c>
      <c r="E98" s="71" t="s">
        <v>39</v>
      </c>
      <c r="F98" s="71">
        <v>132853</v>
      </c>
      <c r="G98" s="71">
        <v>1100</v>
      </c>
      <c r="H98" s="71">
        <f t="shared" si="12"/>
        <v>131753</v>
      </c>
      <c r="I98" s="71">
        <f t="shared" si="13"/>
        <v>23715.54</v>
      </c>
      <c r="J98" s="97">
        <f t="shared" si="11"/>
        <v>155468.54</v>
      </c>
    </row>
    <row r="99" spans="1:10" x14ac:dyDescent="0.25">
      <c r="A99" s="71" t="s">
        <v>81</v>
      </c>
      <c r="B99" s="71" t="s">
        <v>102</v>
      </c>
      <c r="C99" s="71" t="s">
        <v>91</v>
      </c>
      <c r="D99" s="71" t="s">
        <v>105</v>
      </c>
      <c r="E99" s="71" t="s">
        <v>92</v>
      </c>
      <c r="F99" s="71">
        <v>126393</v>
      </c>
      <c r="G99" s="71">
        <v>0</v>
      </c>
      <c r="H99" s="71">
        <f t="shared" si="12"/>
        <v>126393</v>
      </c>
      <c r="I99" s="71">
        <f t="shared" si="13"/>
        <v>22750.739999999998</v>
      </c>
      <c r="J99" s="97">
        <f t="shared" si="11"/>
        <v>149143.74</v>
      </c>
    </row>
    <row r="100" spans="1:10" x14ac:dyDescent="0.25">
      <c r="A100" s="71" t="s">
        <v>81</v>
      </c>
      <c r="B100" s="71" t="s">
        <v>102</v>
      </c>
      <c r="C100" s="71" t="s">
        <v>93</v>
      </c>
      <c r="D100" s="71" t="s">
        <v>106</v>
      </c>
      <c r="E100" s="71" t="s">
        <v>94</v>
      </c>
      <c r="F100" s="71">
        <v>125593</v>
      </c>
      <c r="G100" s="71">
        <v>0</v>
      </c>
      <c r="H100" s="71">
        <f t="shared" si="12"/>
        <v>125593</v>
      </c>
      <c r="I100" s="71">
        <f t="shared" si="13"/>
        <v>22606.739999999998</v>
      </c>
      <c r="J100" s="97">
        <f t="shared" si="11"/>
        <v>148199.74</v>
      </c>
    </row>
    <row r="101" spans="1:10" x14ac:dyDescent="0.25">
      <c r="A101" s="71" t="s">
        <v>81</v>
      </c>
      <c r="B101" s="71" t="s">
        <v>102</v>
      </c>
      <c r="C101" s="71" t="s">
        <v>95</v>
      </c>
      <c r="D101" s="71" t="s">
        <v>107</v>
      </c>
      <c r="E101" s="71" t="s">
        <v>96</v>
      </c>
      <c r="F101" s="71">
        <v>125593</v>
      </c>
      <c r="G101" s="71">
        <v>0</v>
      </c>
      <c r="H101" s="71">
        <f t="shared" si="12"/>
        <v>125593</v>
      </c>
      <c r="I101" s="71">
        <f t="shared" si="13"/>
        <v>22606.739999999998</v>
      </c>
      <c r="J101" s="97">
        <f t="shared" si="11"/>
        <v>148199.74</v>
      </c>
    </row>
    <row r="102" spans="1:10" x14ac:dyDescent="0.25">
      <c r="A102" s="71" t="s">
        <v>81</v>
      </c>
      <c r="B102" s="71" t="s">
        <v>102</v>
      </c>
      <c r="C102" s="71" t="s">
        <v>97</v>
      </c>
      <c r="D102" s="71" t="s">
        <v>108</v>
      </c>
      <c r="E102" s="71" t="s">
        <v>98</v>
      </c>
      <c r="F102" s="71">
        <v>126893</v>
      </c>
      <c r="G102" s="71">
        <v>0</v>
      </c>
      <c r="H102" s="71">
        <f t="shared" si="12"/>
        <v>126893</v>
      </c>
      <c r="I102" s="71">
        <f t="shared" si="13"/>
        <v>22840.739999999998</v>
      </c>
      <c r="J102" s="97">
        <f t="shared" si="11"/>
        <v>149733.74</v>
      </c>
    </row>
    <row r="103" spans="1:10" ht="14.25" customHeight="1" x14ac:dyDescent="0.25">
      <c r="A103" s="71" t="s">
        <v>44</v>
      </c>
      <c r="B103" s="71" t="s">
        <v>10</v>
      </c>
      <c r="C103" s="71" t="s">
        <v>9</v>
      </c>
      <c r="D103" s="71" t="s">
        <v>11</v>
      </c>
      <c r="E103" s="71" t="s">
        <v>12</v>
      </c>
      <c r="F103" s="71">
        <v>132493</v>
      </c>
      <c r="G103" s="71">
        <v>1100</v>
      </c>
      <c r="H103" s="71">
        <f t="shared" si="12"/>
        <v>131393</v>
      </c>
      <c r="I103" s="71">
        <f t="shared" si="13"/>
        <v>23650.739999999998</v>
      </c>
      <c r="J103" s="97">
        <f t="shared" si="11"/>
        <v>155043.74</v>
      </c>
    </row>
    <row r="104" spans="1:10" x14ac:dyDescent="0.25">
      <c r="A104" s="71" t="s">
        <v>44</v>
      </c>
      <c r="B104" s="71" t="s">
        <v>10</v>
      </c>
      <c r="C104" s="71" t="s">
        <v>29</v>
      </c>
      <c r="D104" s="71" t="s">
        <v>30</v>
      </c>
      <c r="E104" s="71" t="s">
        <v>31</v>
      </c>
      <c r="F104" s="71">
        <v>131693</v>
      </c>
      <c r="G104" s="71">
        <v>1100</v>
      </c>
      <c r="H104" s="71">
        <f t="shared" si="12"/>
        <v>130593</v>
      </c>
      <c r="I104" s="71">
        <f t="shared" si="13"/>
        <v>23506.739999999998</v>
      </c>
      <c r="J104" s="97">
        <f t="shared" si="11"/>
        <v>154099.74</v>
      </c>
    </row>
    <row r="105" spans="1:10" x14ac:dyDescent="0.25">
      <c r="A105" s="71" t="s">
        <v>44</v>
      </c>
      <c r="B105" s="71" t="s">
        <v>10</v>
      </c>
      <c r="C105" s="71" t="s">
        <v>9</v>
      </c>
      <c r="D105" s="71" t="s">
        <v>14</v>
      </c>
      <c r="E105" s="71" t="s">
        <v>15</v>
      </c>
      <c r="F105" s="71">
        <v>131693</v>
      </c>
      <c r="G105" s="71">
        <v>1100</v>
      </c>
      <c r="H105" s="71">
        <f t="shared" si="12"/>
        <v>130593</v>
      </c>
      <c r="I105" s="71">
        <f t="shared" si="13"/>
        <v>23506.739999999998</v>
      </c>
      <c r="J105" s="97">
        <f t="shared" si="11"/>
        <v>154099.74</v>
      </c>
    </row>
    <row r="106" spans="1:10" ht="15.75" customHeight="1" x14ac:dyDescent="0.25">
      <c r="A106" s="71" t="s">
        <v>44</v>
      </c>
      <c r="B106" s="71" t="s">
        <v>10</v>
      </c>
      <c r="C106" s="71" t="s">
        <v>29</v>
      </c>
      <c r="D106" s="71" t="s">
        <v>32</v>
      </c>
      <c r="E106" s="71" t="s">
        <v>33</v>
      </c>
      <c r="F106" s="71">
        <v>130893</v>
      </c>
      <c r="G106" s="71">
        <v>1100</v>
      </c>
      <c r="H106" s="71">
        <f t="shared" si="12"/>
        <v>129793</v>
      </c>
      <c r="I106" s="71">
        <f t="shared" si="13"/>
        <v>23362.739999999998</v>
      </c>
      <c r="J106" s="97">
        <f t="shared" si="11"/>
        <v>153155.74</v>
      </c>
    </row>
    <row r="107" spans="1:10" x14ac:dyDescent="0.25">
      <c r="A107" s="71" t="s">
        <v>44</v>
      </c>
      <c r="B107" s="71" t="s">
        <v>16</v>
      </c>
      <c r="C107" s="71" t="s">
        <v>9</v>
      </c>
      <c r="D107" s="71" t="s">
        <v>17</v>
      </c>
      <c r="E107" s="71" t="s">
        <v>18</v>
      </c>
      <c r="F107" s="71">
        <v>131266</v>
      </c>
      <c r="G107" s="71">
        <v>1100</v>
      </c>
      <c r="H107" s="71">
        <f t="shared" si="12"/>
        <v>130166</v>
      </c>
      <c r="I107" s="71">
        <f t="shared" si="13"/>
        <v>23429.879999999997</v>
      </c>
      <c r="J107" s="97">
        <f t="shared" si="11"/>
        <v>153595.88</v>
      </c>
    </row>
    <row r="108" spans="1:10" x14ac:dyDescent="0.25">
      <c r="A108" s="71" t="s">
        <v>44</v>
      </c>
      <c r="B108" s="71" t="s">
        <v>16</v>
      </c>
      <c r="C108" s="71" t="s">
        <v>29</v>
      </c>
      <c r="D108" s="71" t="s">
        <v>34</v>
      </c>
      <c r="E108" s="71" t="s">
        <v>35</v>
      </c>
      <c r="F108" s="71">
        <v>130466</v>
      </c>
      <c r="G108" s="71">
        <v>1100</v>
      </c>
      <c r="H108" s="71">
        <f t="shared" ref="H108:H142" si="18">F108-G108</f>
        <v>129366</v>
      </c>
      <c r="I108" s="71">
        <f t="shared" ref="I108:I142" si="19">H108*18%</f>
        <v>23285.879999999997</v>
      </c>
      <c r="J108" s="97">
        <f t="shared" si="11"/>
        <v>152651.88</v>
      </c>
    </row>
    <row r="109" spans="1:10" x14ac:dyDescent="0.25">
      <c r="A109" s="71" t="s">
        <v>44</v>
      </c>
      <c r="B109" s="71" t="s">
        <v>16</v>
      </c>
      <c r="C109" s="71" t="s">
        <v>9</v>
      </c>
      <c r="D109" s="71" t="s">
        <v>19</v>
      </c>
      <c r="E109" s="71" t="s">
        <v>20</v>
      </c>
      <c r="F109" s="71">
        <v>133753</v>
      </c>
      <c r="G109" s="71">
        <v>1100</v>
      </c>
      <c r="H109" s="71">
        <f t="shared" si="18"/>
        <v>132653</v>
      </c>
      <c r="I109" s="71">
        <f t="shared" si="19"/>
        <v>23877.54</v>
      </c>
      <c r="J109" s="97">
        <f t="shared" si="11"/>
        <v>156530.54</v>
      </c>
    </row>
    <row r="110" spans="1:10" x14ac:dyDescent="0.25">
      <c r="A110" s="71" t="s">
        <v>44</v>
      </c>
      <c r="B110" s="71" t="s">
        <v>16</v>
      </c>
      <c r="C110" s="71" t="s">
        <v>99</v>
      </c>
      <c r="D110" s="71" t="s">
        <v>100</v>
      </c>
      <c r="E110" s="71" t="s">
        <v>101</v>
      </c>
      <c r="F110" s="71">
        <v>132953</v>
      </c>
      <c r="G110" s="71">
        <v>1100</v>
      </c>
      <c r="H110" s="71">
        <f t="shared" ref="H110" si="20">F110-G110</f>
        <v>131853</v>
      </c>
      <c r="I110" s="71">
        <f t="shared" ref="I110" si="21">H110*18%</f>
        <v>23733.54</v>
      </c>
      <c r="J110" s="97">
        <f t="shared" si="11"/>
        <v>155586.54</v>
      </c>
    </row>
    <row r="111" spans="1:10" x14ac:dyDescent="0.25">
      <c r="A111" s="71" t="s">
        <v>44</v>
      </c>
      <c r="B111" s="71" t="s">
        <v>21</v>
      </c>
      <c r="C111" s="71" t="s">
        <v>9</v>
      </c>
      <c r="D111" s="71" t="s">
        <v>22</v>
      </c>
      <c r="E111" s="71" t="s">
        <v>23</v>
      </c>
      <c r="F111" s="71">
        <v>133279</v>
      </c>
      <c r="G111" s="71">
        <v>1100</v>
      </c>
      <c r="H111" s="71">
        <f t="shared" si="18"/>
        <v>132179</v>
      </c>
      <c r="I111" s="71">
        <f t="shared" si="19"/>
        <v>23792.219999999998</v>
      </c>
      <c r="J111" s="97">
        <f t="shared" si="11"/>
        <v>155971.22</v>
      </c>
    </row>
    <row r="112" spans="1:10" x14ac:dyDescent="0.25">
      <c r="A112" s="71" t="s">
        <v>44</v>
      </c>
      <c r="B112" s="71" t="s">
        <v>21</v>
      </c>
      <c r="C112" s="71" t="s">
        <v>29</v>
      </c>
      <c r="D112" s="71" t="s">
        <v>36</v>
      </c>
      <c r="E112" s="71" t="s">
        <v>37</v>
      </c>
      <c r="F112" s="71">
        <v>132479</v>
      </c>
      <c r="G112" s="71">
        <v>1100</v>
      </c>
      <c r="H112" s="71">
        <f t="shared" si="18"/>
        <v>131379</v>
      </c>
      <c r="I112" s="71">
        <f t="shared" si="19"/>
        <v>23648.219999999998</v>
      </c>
      <c r="J112" s="97">
        <f t="shared" si="11"/>
        <v>155027.22</v>
      </c>
    </row>
    <row r="113" spans="1:10" x14ac:dyDescent="0.25">
      <c r="A113" s="71" t="s">
        <v>44</v>
      </c>
      <c r="B113" s="71" t="s">
        <v>122</v>
      </c>
      <c r="C113" s="71" t="s">
        <v>9</v>
      </c>
      <c r="D113" s="71" t="s">
        <v>123</v>
      </c>
      <c r="E113" s="71" t="s">
        <v>124</v>
      </c>
      <c r="F113" s="71">
        <v>129693</v>
      </c>
      <c r="G113" s="71">
        <v>1100</v>
      </c>
      <c r="H113" s="71">
        <f t="shared" si="18"/>
        <v>128593</v>
      </c>
      <c r="I113" s="71">
        <f t="shared" si="19"/>
        <v>23146.739999999998</v>
      </c>
      <c r="J113" s="97">
        <f t="shared" si="11"/>
        <v>151739.74</v>
      </c>
    </row>
    <row r="114" spans="1:10" x14ac:dyDescent="0.25">
      <c r="A114" s="71" t="s">
        <v>44</v>
      </c>
      <c r="B114" s="71" t="s">
        <v>42</v>
      </c>
      <c r="C114" s="71" t="s">
        <v>9</v>
      </c>
      <c r="D114" s="71" t="s">
        <v>24</v>
      </c>
      <c r="E114" s="71" t="s">
        <v>25</v>
      </c>
      <c r="F114" s="71">
        <v>135294</v>
      </c>
      <c r="G114" s="71">
        <v>1100</v>
      </c>
      <c r="H114" s="71">
        <f t="shared" si="18"/>
        <v>134194</v>
      </c>
      <c r="I114" s="71">
        <f t="shared" si="19"/>
        <v>24154.92</v>
      </c>
      <c r="J114" s="97">
        <f t="shared" si="11"/>
        <v>158348.91999999998</v>
      </c>
    </row>
    <row r="115" spans="1:10" x14ac:dyDescent="0.25">
      <c r="A115" s="71" t="s">
        <v>44</v>
      </c>
      <c r="B115" s="71" t="s">
        <v>42</v>
      </c>
      <c r="C115" s="71" t="s">
        <v>29</v>
      </c>
      <c r="D115" s="71" t="s">
        <v>40</v>
      </c>
      <c r="E115" s="71" t="s">
        <v>41</v>
      </c>
      <c r="F115" s="71">
        <v>134494</v>
      </c>
      <c r="G115" s="71">
        <v>1100</v>
      </c>
      <c r="H115" s="71">
        <f t="shared" si="18"/>
        <v>133394</v>
      </c>
      <c r="I115" s="71">
        <f t="shared" si="19"/>
        <v>24010.92</v>
      </c>
      <c r="J115" s="97">
        <f t="shared" si="11"/>
        <v>157404.91999999998</v>
      </c>
    </row>
    <row r="116" spans="1:10" x14ac:dyDescent="0.25">
      <c r="A116" s="71" t="s">
        <v>44</v>
      </c>
      <c r="B116" s="71" t="s">
        <v>26</v>
      </c>
      <c r="C116" s="71" t="s">
        <v>9</v>
      </c>
      <c r="D116" s="71" t="s">
        <v>27</v>
      </c>
      <c r="E116" s="71" t="s">
        <v>28</v>
      </c>
      <c r="F116" s="71">
        <v>133901</v>
      </c>
      <c r="G116" s="71">
        <v>1100</v>
      </c>
      <c r="H116" s="71">
        <f t="shared" si="18"/>
        <v>132801</v>
      </c>
      <c r="I116" s="71">
        <f t="shared" si="19"/>
        <v>23904.18</v>
      </c>
      <c r="J116" s="97">
        <f t="shared" si="11"/>
        <v>156705.18</v>
      </c>
    </row>
    <row r="117" spans="1:10" x14ac:dyDescent="0.25">
      <c r="A117" s="71" t="s">
        <v>44</v>
      </c>
      <c r="B117" s="71" t="s">
        <v>26</v>
      </c>
      <c r="C117" s="71" t="s">
        <v>29</v>
      </c>
      <c r="D117" s="71" t="s">
        <v>38</v>
      </c>
      <c r="E117" s="71" t="s">
        <v>39</v>
      </c>
      <c r="F117" s="71">
        <v>133101</v>
      </c>
      <c r="G117" s="71">
        <v>1100</v>
      </c>
      <c r="H117" s="71">
        <f t="shared" si="18"/>
        <v>132001</v>
      </c>
      <c r="I117" s="71">
        <f t="shared" si="19"/>
        <v>23760.18</v>
      </c>
      <c r="J117" s="97">
        <f t="shared" si="11"/>
        <v>155761.18</v>
      </c>
    </row>
    <row r="118" spans="1:10" x14ac:dyDescent="0.25">
      <c r="A118" s="71" t="s">
        <v>44</v>
      </c>
      <c r="B118" s="71" t="s">
        <v>102</v>
      </c>
      <c r="C118" s="71" t="s">
        <v>91</v>
      </c>
      <c r="D118" s="71" t="s">
        <v>105</v>
      </c>
      <c r="E118" s="71" t="s">
        <v>92</v>
      </c>
      <c r="F118" s="71">
        <v>126466</v>
      </c>
      <c r="G118" s="71">
        <v>0</v>
      </c>
      <c r="H118" s="71">
        <f t="shared" si="18"/>
        <v>126466</v>
      </c>
      <c r="I118" s="71">
        <f t="shared" si="19"/>
        <v>22763.879999999997</v>
      </c>
      <c r="J118" s="97">
        <f t="shared" si="11"/>
        <v>149229.88</v>
      </c>
    </row>
    <row r="119" spans="1:10" x14ac:dyDescent="0.25">
      <c r="A119" s="71" t="s">
        <v>44</v>
      </c>
      <c r="B119" s="71" t="s">
        <v>102</v>
      </c>
      <c r="C119" s="71" t="s">
        <v>93</v>
      </c>
      <c r="D119" s="71" t="s">
        <v>106</v>
      </c>
      <c r="E119" s="71" t="s">
        <v>94</v>
      </c>
      <c r="F119" s="71">
        <v>125666</v>
      </c>
      <c r="G119" s="71">
        <v>0</v>
      </c>
      <c r="H119" s="71">
        <f t="shared" si="18"/>
        <v>125666</v>
      </c>
      <c r="I119" s="71">
        <f t="shared" si="19"/>
        <v>22619.879999999997</v>
      </c>
      <c r="J119" s="97">
        <f t="shared" si="11"/>
        <v>148285.88</v>
      </c>
    </row>
    <row r="120" spans="1:10" x14ac:dyDescent="0.25">
      <c r="A120" s="71" t="s">
        <v>44</v>
      </c>
      <c r="B120" s="71" t="s">
        <v>102</v>
      </c>
      <c r="C120" s="71" t="s">
        <v>95</v>
      </c>
      <c r="D120" s="71" t="s">
        <v>107</v>
      </c>
      <c r="E120" s="71" t="s">
        <v>96</v>
      </c>
      <c r="F120" s="71">
        <v>125666</v>
      </c>
      <c r="G120" s="71">
        <v>0</v>
      </c>
      <c r="H120" s="71">
        <f t="shared" si="18"/>
        <v>125666</v>
      </c>
      <c r="I120" s="71">
        <f t="shared" si="19"/>
        <v>22619.879999999997</v>
      </c>
      <c r="J120" s="97">
        <f t="shared" si="11"/>
        <v>148285.88</v>
      </c>
    </row>
    <row r="121" spans="1:10" x14ac:dyDescent="0.25">
      <c r="A121" s="71" t="s">
        <v>44</v>
      </c>
      <c r="B121" s="71" t="s">
        <v>102</v>
      </c>
      <c r="C121" s="71" t="s">
        <v>97</v>
      </c>
      <c r="D121" s="71" t="s">
        <v>108</v>
      </c>
      <c r="E121" s="71" t="s">
        <v>98</v>
      </c>
      <c r="F121" s="71">
        <v>126966</v>
      </c>
      <c r="G121" s="71">
        <v>0</v>
      </c>
      <c r="H121" s="71">
        <f t="shared" si="18"/>
        <v>126966</v>
      </c>
      <c r="I121" s="71">
        <f t="shared" si="19"/>
        <v>22853.879999999997</v>
      </c>
      <c r="J121" s="97">
        <f t="shared" si="11"/>
        <v>149819.88</v>
      </c>
    </row>
    <row r="122" spans="1:10" x14ac:dyDescent="0.25">
      <c r="A122" s="71" t="s">
        <v>90</v>
      </c>
      <c r="B122" s="71" t="s">
        <v>10</v>
      </c>
      <c r="C122" s="71" t="s">
        <v>9</v>
      </c>
      <c r="D122" s="71" t="s">
        <v>11</v>
      </c>
      <c r="E122" s="71" t="s">
        <v>12</v>
      </c>
      <c r="F122" s="71">
        <v>132236</v>
      </c>
      <c r="G122" s="71">
        <v>1100</v>
      </c>
      <c r="H122" s="71">
        <f t="shared" si="18"/>
        <v>131136</v>
      </c>
      <c r="I122" s="71">
        <f t="shared" si="19"/>
        <v>23604.48</v>
      </c>
      <c r="J122" s="97">
        <f t="shared" si="11"/>
        <v>154740.48000000001</v>
      </c>
    </row>
    <row r="123" spans="1:10" x14ac:dyDescent="0.25">
      <c r="A123" s="71" t="s">
        <v>90</v>
      </c>
      <c r="B123" s="71" t="s">
        <v>10</v>
      </c>
      <c r="C123" s="71" t="s">
        <v>29</v>
      </c>
      <c r="D123" s="71" t="s">
        <v>30</v>
      </c>
      <c r="E123" s="71" t="s">
        <v>31</v>
      </c>
      <c r="F123" s="71">
        <v>131436</v>
      </c>
      <c r="G123" s="71">
        <v>1100</v>
      </c>
      <c r="H123" s="71">
        <f t="shared" si="18"/>
        <v>130336</v>
      </c>
      <c r="I123" s="71">
        <f t="shared" si="19"/>
        <v>23460.48</v>
      </c>
      <c r="J123" s="97">
        <f t="shared" si="11"/>
        <v>153796.48000000001</v>
      </c>
    </row>
    <row r="124" spans="1:10" x14ac:dyDescent="0.25">
      <c r="A124" s="71" t="s">
        <v>90</v>
      </c>
      <c r="B124" s="71" t="s">
        <v>10</v>
      </c>
      <c r="C124" s="71" t="s">
        <v>9</v>
      </c>
      <c r="D124" s="71" t="s">
        <v>14</v>
      </c>
      <c r="E124" s="71" t="s">
        <v>15</v>
      </c>
      <c r="F124" s="71">
        <v>131436</v>
      </c>
      <c r="G124" s="71">
        <v>1100</v>
      </c>
      <c r="H124" s="71">
        <f t="shared" si="18"/>
        <v>130336</v>
      </c>
      <c r="I124" s="71">
        <f t="shared" si="19"/>
        <v>23460.48</v>
      </c>
      <c r="J124" s="97">
        <f t="shared" si="11"/>
        <v>153796.48000000001</v>
      </c>
    </row>
    <row r="125" spans="1:10" x14ac:dyDescent="0.25">
      <c r="A125" s="71" t="s">
        <v>90</v>
      </c>
      <c r="B125" s="71" t="s">
        <v>10</v>
      </c>
      <c r="C125" s="71" t="s">
        <v>29</v>
      </c>
      <c r="D125" s="71" t="s">
        <v>32</v>
      </c>
      <c r="E125" s="71" t="s">
        <v>33</v>
      </c>
      <c r="F125" s="71">
        <v>130636</v>
      </c>
      <c r="G125" s="71">
        <v>1100</v>
      </c>
      <c r="H125" s="71">
        <f t="shared" si="18"/>
        <v>129536</v>
      </c>
      <c r="I125" s="71">
        <f t="shared" si="19"/>
        <v>23316.48</v>
      </c>
      <c r="J125" s="97">
        <f t="shared" si="11"/>
        <v>152852.48000000001</v>
      </c>
    </row>
    <row r="126" spans="1:10" x14ac:dyDescent="0.25">
      <c r="A126" s="71" t="s">
        <v>90</v>
      </c>
      <c r="B126" s="71" t="s">
        <v>16</v>
      </c>
      <c r="C126" s="71" t="s">
        <v>9</v>
      </c>
      <c r="D126" s="71" t="s">
        <v>17</v>
      </c>
      <c r="E126" s="71" t="s">
        <v>18</v>
      </c>
      <c r="F126" s="71">
        <v>131312</v>
      </c>
      <c r="G126" s="71">
        <v>1100</v>
      </c>
      <c r="H126" s="71">
        <f t="shared" si="18"/>
        <v>130212</v>
      </c>
      <c r="I126" s="71">
        <f t="shared" si="19"/>
        <v>23438.16</v>
      </c>
      <c r="J126" s="97">
        <f t="shared" si="11"/>
        <v>153650.16</v>
      </c>
    </row>
    <row r="127" spans="1:10" x14ac:dyDescent="0.25">
      <c r="A127" s="71" t="s">
        <v>90</v>
      </c>
      <c r="B127" s="71" t="s">
        <v>16</v>
      </c>
      <c r="C127" s="71" t="s">
        <v>29</v>
      </c>
      <c r="D127" s="71" t="s">
        <v>34</v>
      </c>
      <c r="E127" s="71" t="s">
        <v>35</v>
      </c>
      <c r="F127" s="71">
        <v>130512</v>
      </c>
      <c r="G127" s="71">
        <v>1100</v>
      </c>
      <c r="H127" s="71">
        <f t="shared" si="18"/>
        <v>129412</v>
      </c>
      <c r="I127" s="71">
        <f t="shared" si="19"/>
        <v>23294.16</v>
      </c>
      <c r="J127" s="97">
        <f t="shared" si="11"/>
        <v>152706.16</v>
      </c>
    </row>
    <row r="128" spans="1:10" x14ac:dyDescent="0.25">
      <c r="A128" s="71" t="s">
        <v>90</v>
      </c>
      <c r="B128" s="71" t="s">
        <v>16</v>
      </c>
      <c r="C128" s="71" t="s">
        <v>9</v>
      </c>
      <c r="D128" s="71" t="s">
        <v>19</v>
      </c>
      <c r="E128" s="71" t="s">
        <v>20</v>
      </c>
      <c r="F128" s="71">
        <v>133657</v>
      </c>
      <c r="G128" s="71">
        <v>1100</v>
      </c>
      <c r="H128" s="71">
        <f t="shared" si="18"/>
        <v>132557</v>
      </c>
      <c r="I128" s="71">
        <f t="shared" si="19"/>
        <v>23860.26</v>
      </c>
      <c r="J128" s="97">
        <f t="shared" si="11"/>
        <v>156417.26</v>
      </c>
    </row>
    <row r="129" spans="1:10" x14ac:dyDescent="0.25">
      <c r="A129" s="71" t="s">
        <v>90</v>
      </c>
      <c r="B129" s="71" t="s">
        <v>16</v>
      </c>
      <c r="C129" s="71" t="s">
        <v>99</v>
      </c>
      <c r="D129" s="71" t="s">
        <v>100</v>
      </c>
      <c r="E129" s="71" t="s">
        <v>101</v>
      </c>
      <c r="F129" s="71">
        <v>132857</v>
      </c>
      <c r="G129" s="71">
        <v>1100</v>
      </c>
      <c r="H129" s="71">
        <v>100272</v>
      </c>
      <c r="I129" s="71">
        <v>18048.96</v>
      </c>
      <c r="J129" s="97">
        <f t="shared" si="11"/>
        <v>118320.95999999999</v>
      </c>
    </row>
    <row r="130" spans="1:10" x14ac:dyDescent="0.25">
      <c r="A130" s="71" t="s">
        <v>90</v>
      </c>
      <c r="B130" s="71" t="s">
        <v>21</v>
      </c>
      <c r="C130" s="71" t="s">
        <v>9</v>
      </c>
      <c r="D130" s="71" t="s">
        <v>22</v>
      </c>
      <c r="E130" s="71" t="s">
        <v>23</v>
      </c>
      <c r="F130" s="71">
        <v>133674</v>
      </c>
      <c r="G130" s="71">
        <v>1100</v>
      </c>
      <c r="H130" s="71">
        <f t="shared" si="18"/>
        <v>132574</v>
      </c>
      <c r="I130" s="71">
        <f t="shared" si="19"/>
        <v>23863.32</v>
      </c>
      <c r="J130" s="97">
        <f t="shared" si="11"/>
        <v>156437.32</v>
      </c>
    </row>
    <row r="131" spans="1:10" x14ac:dyDescent="0.25">
      <c r="A131" s="71" t="s">
        <v>90</v>
      </c>
      <c r="B131" s="71" t="s">
        <v>21</v>
      </c>
      <c r="C131" s="71" t="s">
        <v>29</v>
      </c>
      <c r="D131" s="71" t="s">
        <v>36</v>
      </c>
      <c r="E131" s="71" t="s">
        <v>37</v>
      </c>
      <c r="F131" s="71">
        <v>132874</v>
      </c>
      <c r="G131" s="71">
        <v>1100</v>
      </c>
      <c r="H131" s="71">
        <f t="shared" si="18"/>
        <v>131774</v>
      </c>
      <c r="I131" s="71">
        <f t="shared" si="19"/>
        <v>23719.32</v>
      </c>
      <c r="J131" s="97">
        <f t="shared" si="11"/>
        <v>155493.32</v>
      </c>
    </row>
    <row r="132" spans="1:10" x14ac:dyDescent="0.25">
      <c r="A132" s="71" t="s">
        <v>90</v>
      </c>
      <c r="B132" s="71" t="s">
        <v>122</v>
      </c>
      <c r="C132" s="71" t="s">
        <v>9</v>
      </c>
      <c r="D132" s="71" t="s">
        <v>123</v>
      </c>
      <c r="E132" s="71" t="s">
        <v>124</v>
      </c>
      <c r="F132" s="71">
        <v>129636</v>
      </c>
      <c r="G132" s="71">
        <v>1100</v>
      </c>
      <c r="H132" s="71">
        <f t="shared" ref="H132" si="22">F132-G132</f>
        <v>128536</v>
      </c>
      <c r="I132" s="71">
        <f t="shared" ref="I132" si="23">H132*18%</f>
        <v>23136.48</v>
      </c>
      <c r="J132" s="97">
        <f t="shared" si="11"/>
        <v>151672.48000000001</v>
      </c>
    </row>
    <row r="133" spans="1:10" x14ac:dyDescent="0.25">
      <c r="A133" s="71" t="s">
        <v>90</v>
      </c>
      <c r="B133" s="71" t="s">
        <v>42</v>
      </c>
      <c r="C133" s="71" t="s">
        <v>9</v>
      </c>
      <c r="D133" s="71" t="s">
        <v>24</v>
      </c>
      <c r="E133" s="71" t="s">
        <v>25</v>
      </c>
      <c r="F133" s="71">
        <v>135295</v>
      </c>
      <c r="G133" s="71">
        <v>1100</v>
      </c>
      <c r="H133" s="71">
        <f t="shared" si="18"/>
        <v>134195</v>
      </c>
      <c r="I133" s="71">
        <f t="shared" si="19"/>
        <v>24155.1</v>
      </c>
      <c r="J133" s="97">
        <f t="shared" si="11"/>
        <v>158350.1</v>
      </c>
    </row>
    <row r="134" spans="1:10" x14ac:dyDescent="0.25">
      <c r="A134" s="71" t="s">
        <v>90</v>
      </c>
      <c r="B134" s="71" t="s">
        <v>42</v>
      </c>
      <c r="C134" s="71" t="s">
        <v>29</v>
      </c>
      <c r="D134" s="71" t="s">
        <v>40</v>
      </c>
      <c r="E134" s="71" t="s">
        <v>41</v>
      </c>
      <c r="F134" s="71">
        <v>134495</v>
      </c>
      <c r="G134" s="71">
        <v>1100</v>
      </c>
      <c r="H134" s="71">
        <f t="shared" si="18"/>
        <v>133395</v>
      </c>
      <c r="I134" s="71">
        <f t="shared" si="19"/>
        <v>24011.1</v>
      </c>
      <c r="J134" s="97">
        <f t="shared" si="11"/>
        <v>157406.1</v>
      </c>
    </row>
    <row r="135" spans="1:10" x14ac:dyDescent="0.25">
      <c r="A135" s="71" t="s">
        <v>90</v>
      </c>
      <c r="B135" s="71" t="s">
        <v>26</v>
      </c>
      <c r="C135" s="71" t="s">
        <v>9</v>
      </c>
      <c r="D135" s="71" t="s">
        <v>27</v>
      </c>
      <c r="E135" s="71" t="s">
        <v>28</v>
      </c>
      <c r="F135" s="71">
        <v>134053</v>
      </c>
      <c r="G135" s="71">
        <v>1100</v>
      </c>
      <c r="H135" s="71">
        <f t="shared" si="18"/>
        <v>132953</v>
      </c>
      <c r="I135" s="71">
        <f t="shared" si="19"/>
        <v>23931.54</v>
      </c>
      <c r="J135" s="97">
        <f t="shared" si="11"/>
        <v>156884.54</v>
      </c>
    </row>
    <row r="136" spans="1:10" x14ac:dyDescent="0.25">
      <c r="A136" s="71" t="s">
        <v>90</v>
      </c>
      <c r="B136" s="71" t="s">
        <v>26</v>
      </c>
      <c r="C136" s="71" t="s">
        <v>29</v>
      </c>
      <c r="D136" s="71" t="s">
        <v>38</v>
      </c>
      <c r="E136" s="71" t="s">
        <v>39</v>
      </c>
      <c r="F136" s="71">
        <v>133253</v>
      </c>
      <c r="G136" s="71">
        <v>1100</v>
      </c>
      <c r="H136" s="71">
        <f t="shared" si="18"/>
        <v>132153</v>
      </c>
      <c r="I136" s="71">
        <f t="shared" si="19"/>
        <v>23787.54</v>
      </c>
      <c r="J136" s="97">
        <f t="shared" si="11"/>
        <v>155940.54</v>
      </c>
    </row>
    <row r="137" spans="1:10" x14ac:dyDescent="0.25">
      <c r="A137" s="71" t="s">
        <v>90</v>
      </c>
      <c r="B137" s="71" t="s">
        <v>102</v>
      </c>
      <c r="C137" s="71" t="s">
        <v>91</v>
      </c>
      <c r="D137" s="71" t="s">
        <v>105</v>
      </c>
      <c r="E137" s="71" t="s">
        <v>92</v>
      </c>
      <c r="F137" s="71">
        <v>126512</v>
      </c>
      <c r="G137" s="71">
        <v>0</v>
      </c>
      <c r="H137" s="71">
        <f t="shared" si="18"/>
        <v>126512</v>
      </c>
      <c r="I137" s="71">
        <f t="shared" si="19"/>
        <v>22772.16</v>
      </c>
      <c r="J137" s="97">
        <f t="shared" ref="J137:J159" si="24">H137+I137</f>
        <v>149284.16</v>
      </c>
    </row>
    <row r="138" spans="1:10" x14ac:dyDescent="0.25">
      <c r="A138" s="71" t="s">
        <v>90</v>
      </c>
      <c r="B138" s="71" t="s">
        <v>102</v>
      </c>
      <c r="C138" s="71" t="s">
        <v>93</v>
      </c>
      <c r="D138" s="71" t="s">
        <v>106</v>
      </c>
      <c r="E138" s="71" t="s">
        <v>94</v>
      </c>
      <c r="F138" s="71">
        <v>125712</v>
      </c>
      <c r="G138" s="71">
        <v>0</v>
      </c>
      <c r="H138" s="71">
        <f t="shared" si="18"/>
        <v>125712</v>
      </c>
      <c r="I138" s="71">
        <f t="shared" si="19"/>
        <v>22628.16</v>
      </c>
      <c r="J138" s="97">
        <f t="shared" si="24"/>
        <v>148340.16</v>
      </c>
    </row>
    <row r="139" spans="1:10" x14ac:dyDescent="0.25">
      <c r="A139" s="71" t="s">
        <v>90</v>
      </c>
      <c r="B139" s="71" t="s">
        <v>102</v>
      </c>
      <c r="C139" s="71" t="s">
        <v>95</v>
      </c>
      <c r="D139" s="71" t="s">
        <v>107</v>
      </c>
      <c r="E139" s="71" t="s">
        <v>96</v>
      </c>
      <c r="F139" s="71">
        <v>125712</v>
      </c>
      <c r="G139" s="71">
        <v>0</v>
      </c>
      <c r="H139" s="71">
        <f t="shared" si="18"/>
        <v>125712</v>
      </c>
      <c r="I139" s="71">
        <f t="shared" si="19"/>
        <v>22628.16</v>
      </c>
      <c r="J139" s="97">
        <f t="shared" si="24"/>
        <v>148340.16</v>
      </c>
    </row>
    <row r="140" spans="1:10" x14ac:dyDescent="0.25">
      <c r="A140" s="71" t="s">
        <v>90</v>
      </c>
      <c r="B140" s="71" t="s">
        <v>102</v>
      </c>
      <c r="C140" s="71" t="s">
        <v>97</v>
      </c>
      <c r="D140" s="71" t="s">
        <v>108</v>
      </c>
      <c r="E140" s="71" t="s">
        <v>98</v>
      </c>
      <c r="F140" s="71">
        <v>127012</v>
      </c>
      <c r="G140" s="71">
        <v>0</v>
      </c>
      <c r="H140" s="71">
        <f t="shared" si="18"/>
        <v>127012</v>
      </c>
      <c r="I140" s="71">
        <f t="shared" si="19"/>
        <v>22862.16</v>
      </c>
      <c r="J140" s="97">
        <f t="shared" si="24"/>
        <v>149874.16</v>
      </c>
    </row>
    <row r="141" spans="1:10" ht="16.5" customHeight="1" x14ac:dyDescent="0.25">
      <c r="A141" s="71" t="s">
        <v>47</v>
      </c>
      <c r="B141" s="71" t="s">
        <v>10</v>
      </c>
      <c r="C141" s="71" t="s">
        <v>9</v>
      </c>
      <c r="D141" s="71" t="s">
        <v>11</v>
      </c>
      <c r="E141" s="71" t="s">
        <v>12</v>
      </c>
      <c r="F141" s="71">
        <v>132006</v>
      </c>
      <c r="G141" s="71">
        <v>1100</v>
      </c>
      <c r="H141" s="71">
        <f t="shared" si="18"/>
        <v>130906</v>
      </c>
      <c r="I141" s="71">
        <f t="shared" si="19"/>
        <v>23563.079999999998</v>
      </c>
      <c r="J141" s="97">
        <f t="shared" si="24"/>
        <v>154469.07999999999</v>
      </c>
    </row>
    <row r="142" spans="1:10" x14ac:dyDescent="0.25">
      <c r="A142" s="71" t="s">
        <v>47</v>
      </c>
      <c r="B142" s="71" t="s">
        <v>10</v>
      </c>
      <c r="C142" s="71" t="s">
        <v>29</v>
      </c>
      <c r="D142" s="71" t="s">
        <v>30</v>
      </c>
      <c r="E142" s="71" t="s">
        <v>31</v>
      </c>
      <c r="F142" s="71">
        <v>131206</v>
      </c>
      <c r="G142" s="71">
        <v>1100</v>
      </c>
      <c r="H142" s="71">
        <f t="shared" si="18"/>
        <v>130106</v>
      </c>
      <c r="I142" s="71">
        <f t="shared" si="19"/>
        <v>23419.079999999998</v>
      </c>
      <c r="J142" s="97">
        <f t="shared" si="24"/>
        <v>153525.07999999999</v>
      </c>
    </row>
    <row r="143" spans="1:10" x14ac:dyDescent="0.25">
      <c r="A143" s="71" t="s">
        <v>47</v>
      </c>
      <c r="B143" s="71" t="s">
        <v>10</v>
      </c>
      <c r="C143" s="71" t="s">
        <v>9</v>
      </c>
      <c r="D143" s="71" t="s">
        <v>14</v>
      </c>
      <c r="E143" s="71" t="s">
        <v>15</v>
      </c>
      <c r="F143" s="71">
        <v>131206</v>
      </c>
      <c r="G143" s="71">
        <v>1100</v>
      </c>
      <c r="H143" s="71">
        <f t="shared" ref="H143:H159" si="25">F143-G143</f>
        <v>130106</v>
      </c>
      <c r="I143" s="71">
        <f t="shared" ref="I143:I159" si="26">H143*18%</f>
        <v>23419.079999999998</v>
      </c>
      <c r="J143" s="97">
        <f t="shared" si="24"/>
        <v>153525.07999999999</v>
      </c>
    </row>
    <row r="144" spans="1:10" x14ac:dyDescent="0.25">
      <c r="A144" s="71" t="s">
        <v>47</v>
      </c>
      <c r="B144" s="71" t="s">
        <v>10</v>
      </c>
      <c r="C144" s="71" t="s">
        <v>29</v>
      </c>
      <c r="D144" s="71" t="s">
        <v>32</v>
      </c>
      <c r="E144" s="71" t="s">
        <v>33</v>
      </c>
      <c r="F144" s="71">
        <v>130406</v>
      </c>
      <c r="G144" s="71">
        <v>1100</v>
      </c>
      <c r="H144" s="71">
        <f t="shared" si="25"/>
        <v>129306</v>
      </c>
      <c r="I144" s="71">
        <f t="shared" si="26"/>
        <v>23275.079999999998</v>
      </c>
      <c r="J144" s="97">
        <f t="shared" si="24"/>
        <v>152581.07999999999</v>
      </c>
    </row>
    <row r="145" spans="1:10" x14ac:dyDescent="0.25">
      <c r="A145" s="71" t="s">
        <v>47</v>
      </c>
      <c r="B145" s="71" t="s">
        <v>16</v>
      </c>
      <c r="C145" s="71" t="s">
        <v>9</v>
      </c>
      <c r="D145" s="71" t="s">
        <v>17</v>
      </c>
      <c r="E145" s="71" t="s">
        <v>18</v>
      </c>
      <c r="F145" s="71">
        <v>130945</v>
      </c>
      <c r="G145" s="71">
        <v>1100</v>
      </c>
      <c r="H145" s="71">
        <f t="shared" si="25"/>
        <v>129845</v>
      </c>
      <c r="I145" s="71">
        <f t="shared" si="26"/>
        <v>23372.1</v>
      </c>
      <c r="J145" s="97">
        <f t="shared" si="24"/>
        <v>153217.1</v>
      </c>
    </row>
    <row r="146" spans="1:10" x14ac:dyDescent="0.25">
      <c r="A146" s="71" t="s">
        <v>47</v>
      </c>
      <c r="B146" s="71" t="s">
        <v>16</v>
      </c>
      <c r="C146" s="71" t="s">
        <v>29</v>
      </c>
      <c r="D146" s="71" t="s">
        <v>34</v>
      </c>
      <c r="E146" s="71" t="s">
        <v>35</v>
      </c>
      <c r="F146" s="71">
        <v>130145</v>
      </c>
      <c r="G146" s="71">
        <v>1100</v>
      </c>
      <c r="H146" s="71">
        <f t="shared" si="25"/>
        <v>129045</v>
      </c>
      <c r="I146" s="71">
        <f t="shared" si="26"/>
        <v>23228.1</v>
      </c>
      <c r="J146" s="97">
        <f t="shared" si="24"/>
        <v>152273.1</v>
      </c>
    </row>
    <row r="147" spans="1:10" x14ac:dyDescent="0.25">
      <c r="A147" s="71" t="s">
        <v>47</v>
      </c>
      <c r="B147" s="71" t="s">
        <v>16</v>
      </c>
      <c r="C147" s="71" t="s">
        <v>9</v>
      </c>
      <c r="D147" s="71" t="s">
        <v>19</v>
      </c>
      <c r="E147" s="71" t="s">
        <v>20</v>
      </c>
      <c r="F147" s="71">
        <v>134443</v>
      </c>
      <c r="G147" s="71">
        <v>1100</v>
      </c>
      <c r="H147" s="71">
        <f t="shared" si="25"/>
        <v>133343</v>
      </c>
      <c r="I147" s="71">
        <f t="shared" si="26"/>
        <v>24001.739999999998</v>
      </c>
      <c r="J147" s="97">
        <f t="shared" si="24"/>
        <v>157344.74</v>
      </c>
    </row>
    <row r="148" spans="1:10" x14ac:dyDescent="0.25">
      <c r="A148" s="71" t="s">
        <v>47</v>
      </c>
      <c r="B148" s="71" t="s">
        <v>16</v>
      </c>
      <c r="C148" s="71" t="s">
        <v>99</v>
      </c>
      <c r="D148" s="71" t="s">
        <v>100</v>
      </c>
      <c r="E148" s="71" t="s">
        <v>101</v>
      </c>
      <c r="F148" s="71">
        <v>133643</v>
      </c>
      <c r="G148" s="71">
        <v>1100</v>
      </c>
      <c r="H148" s="71">
        <v>100272</v>
      </c>
      <c r="I148" s="71">
        <v>18048.96</v>
      </c>
      <c r="J148" s="97">
        <f t="shared" si="24"/>
        <v>118320.95999999999</v>
      </c>
    </row>
    <row r="149" spans="1:10" x14ac:dyDescent="0.25">
      <c r="A149" s="71" t="s">
        <v>47</v>
      </c>
      <c r="B149" s="71" t="s">
        <v>21</v>
      </c>
      <c r="C149" s="71" t="s">
        <v>9</v>
      </c>
      <c r="D149" s="71" t="s">
        <v>22</v>
      </c>
      <c r="E149" s="71" t="s">
        <v>23</v>
      </c>
      <c r="F149" s="71">
        <v>133045</v>
      </c>
      <c r="G149" s="71">
        <v>1100</v>
      </c>
      <c r="H149" s="71">
        <f t="shared" si="25"/>
        <v>131945</v>
      </c>
      <c r="I149" s="71">
        <f t="shared" si="26"/>
        <v>23750.1</v>
      </c>
      <c r="J149" s="97">
        <f t="shared" si="24"/>
        <v>155695.1</v>
      </c>
    </row>
    <row r="150" spans="1:10" x14ac:dyDescent="0.25">
      <c r="A150" s="71" t="s">
        <v>47</v>
      </c>
      <c r="B150" s="71" t="s">
        <v>21</v>
      </c>
      <c r="C150" s="71" t="s">
        <v>29</v>
      </c>
      <c r="D150" s="71" t="s">
        <v>36</v>
      </c>
      <c r="E150" s="71" t="s">
        <v>37</v>
      </c>
      <c r="F150" s="71">
        <v>132245</v>
      </c>
      <c r="G150" s="71">
        <v>1100</v>
      </c>
      <c r="H150" s="71">
        <f t="shared" si="25"/>
        <v>131145</v>
      </c>
      <c r="I150" s="71">
        <f t="shared" si="26"/>
        <v>23606.1</v>
      </c>
      <c r="J150" s="97">
        <f t="shared" si="24"/>
        <v>154751.1</v>
      </c>
    </row>
    <row r="151" spans="1:10" x14ac:dyDescent="0.25">
      <c r="A151" s="71" t="s">
        <v>47</v>
      </c>
      <c r="B151" s="71" t="s">
        <v>122</v>
      </c>
      <c r="C151" s="71" t="s">
        <v>9</v>
      </c>
      <c r="D151" s="71" t="s">
        <v>123</v>
      </c>
      <c r="E151" s="71" t="s">
        <v>124</v>
      </c>
      <c r="F151" s="71">
        <v>129576</v>
      </c>
      <c r="G151" s="71">
        <v>1100</v>
      </c>
      <c r="H151" s="71">
        <f t="shared" si="25"/>
        <v>128476</v>
      </c>
      <c r="I151" s="71">
        <f t="shared" si="26"/>
        <v>23125.68</v>
      </c>
      <c r="J151" s="97">
        <f t="shared" si="24"/>
        <v>151601.68</v>
      </c>
    </row>
    <row r="152" spans="1:10" x14ac:dyDescent="0.25">
      <c r="A152" s="71" t="s">
        <v>47</v>
      </c>
      <c r="B152" s="71" t="s">
        <v>42</v>
      </c>
      <c r="C152" s="71" t="s">
        <v>9</v>
      </c>
      <c r="D152" s="71" t="s">
        <v>24</v>
      </c>
      <c r="E152" s="71" t="s">
        <v>25</v>
      </c>
      <c r="F152" s="71">
        <v>134620</v>
      </c>
      <c r="G152" s="71">
        <v>1100</v>
      </c>
      <c r="H152" s="71">
        <f t="shared" si="25"/>
        <v>133520</v>
      </c>
      <c r="I152" s="71">
        <f t="shared" si="26"/>
        <v>24033.599999999999</v>
      </c>
      <c r="J152" s="97">
        <f t="shared" si="24"/>
        <v>157553.60000000001</v>
      </c>
    </row>
    <row r="153" spans="1:10" x14ac:dyDescent="0.25">
      <c r="A153" s="71" t="s">
        <v>47</v>
      </c>
      <c r="B153" s="71" t="s">
        <v>42</v>
      </c>
      <c r="C153" s="71" t="s">
        <v>29</v>
      </c>
      <c r="D153" s="71" t="s">
        <v>40</v>
      </c>
      <c r="E153" s="71" t="s">
        <v>41</v>
      </c>
      <c r="F153" s="71">
        <v>133820</v>
      </c>
      <c r="G153" s="71">
        <v>1100</v>
      </c>
      <c r="H153" s="71">
        <f t="shared" si="25"/>
        <v>132720</v>
      </c>
      <c r="I153" s="71">
        <f t="shared" si="26"/>
        <v>23889.599999999999</v>
      </c>
      <c r="J153" s="97">
        <f t="shared" si="24"/>
        <v>156609.60000000001</v>
      </c>
    </row>
    <row r="154" spans="1:10" x14ac:dyDescent="0.25">
      <c r="A154" s="71" t="s">
        <v>47</v>
      </c>
      <c r="B154" s="71" t="s">
        <v>26</v>
      </c>
      <c r="C154" s="71" t="s">
        <v>9</v>
      </c>
      <c r="D154" s="71" t="s">
        <v>27</v>
      </c>
      <c r="E154" s="71" t="s">
        <v>28</v>
      </c>
      <c r="F154" s="71">
        <v>134780</v>
      </c>
      <c r="G154" s="71">
        <v>1100</v>
      </c>
      <c r="H154" s="71">
        <f t="shared" si="25"/>
        <v>133680</v>
      </c>
      <c r="I154" s="71">
        <f t="shared" si="26"/>
        <v>24062.399999999998</v>
      </c>
      <c r="J154" s="97">
        <f t="shared" si="24"/>
        <v>157742.39999999999</v>
      </c>
    </row>
    <row r="155" spans="1:10" x14ac:dyDescent="0.25">
      <c r="A155" s="71" t="s">
        <v>47</v>
      </c>
      <c r="B155" s="71" t="s">
        <v>26</v>
      </c>
      <c r="C155" s="71" t="s">
        <v>29</v>
      </c>
      <c r="D155" s="71" t="s">
        <v>38</v>
      </c>
      <c r="E155" s="71" t="s">
        <v>39</v>
      </c>
      <c r="F155" s="71">
        <v>133980</v>
      </c>
      <c r="G155" s="71">
        <v>1100</v>
      </c>
      <c r="H155" s="71">
        <f t="shared" si="25"/>
        <v>132880</v>
      </c>
      <c r="I155" s="71">
        <f t="shared" si="26"/>
        <v>23918.399999999998</v>
      </c>
      <c r="J155" s="97">
        <f t="shared" si="24"/>
        <v>156798.39999999999</v>
      </c>
    </row>
    <row r="156" spans="1:10" x14ac:dyDescent="0.25">
      <c r="A156" s="71" t="s">
        <v>47</v>
      </c>
      <c r="B156" s="71" t="s">
        <v>102</v>
      </c>
      <c r="C156" s="71" t="s">
        <v>91</v>
      </c>
      <c r="D156" s="71" t="s">
        <v>105</v>
      </c>
      <c r="E156" s="71" t="s">
        <v>92</v>
      </c>
      <c r="F156" s="71">
        <v>126145</v>
      </c>
      <c r="G156" s="71">
        <v>0</v>
      </c>
      <c r="H156" s="71">
        <f t="shared" si="25"/>
        <v>126145</v>
      </c>
      <c r="I156" s="71">
        <f t="shared" si="26"/>
        <v>22706.1</v>
      </c>
      <c r="J156" s="97">
        <f t="shared" si="24"/>
        <v>148851.1</v>
      </c>
    </row>
    <row r="157" spans="1:10" x14ac:dyDescent="0.25">
      <c r="A157" s="71" t="s">
        <v>47</v>
      </c>
      <c r="B157" s="71" t="s">
        <v>102</v>
      </c>
      <c r="C157" s="71" t="s">
        <v>93</v>
      </c>
      <c r="D157" s="71" t="s">
        <v>106</v>
      </c>
      <c r="E157" s="71" t="s">
        <v>94</v>
      </c>
      <c r="F157" s="71">
        <v>125345</v>
      </c>
      <c r="G157" s="71">
        <v>0</v>
      </c>
      <c r="H157" s="71">
        <f t="shared" si="25"/>
        <v>125345</v>
      </c>
      <c r="I157" s="71">
        <f t="shared" si="26"/>
        <v>22562.1</v>
      </c>
      <c r="J157" s="97">
        <f t="shared" si="24"/>
        <v>147907.1</v>
      </c>
    </row>
    <row r="158" spans="1:10" x14ac:dyDescent="0.25">
      <c r="A158" s="71" t="s">
        <v>47</v>
      </c>
      <c r="B158" s="71" t="s">
        <v>102</v>
      </c>
      <c r="C158" s="71" t="s">
        <v>95</v>
      </c>
      <c r="D158" s="71" t="s">
        <v>107</v>
      </c>
      <c r="E158" s="71" t="s">
        <v>96</v>
      </c>
      <c r="F158" s="71">
        <v>125345</v>
      </c>
      <c r="G158" s="71">
        <v>0</v>
      </c>
      <c r="H158" s="71">
        <f t="shared" si="25"/>
        <v>125345</v>
      </c>
      <c r="I158" s="71">
        <f t="shared" si="26"/>
        <v>22562.1</v>
      </c>
      <c r="J158" s="97">
        <f t="shared" si="24"/>
        <v>147907.1</v>
      </c>
    </row>
    <row r="159" spans="1:10" x14ac:dyDescent="0.25">
      <c r="A159" s="71" t="s">
        <v>47</v>
      </c>
      <c r="B159" s="71" t="s">
        <v>102</v>
      </c>
      <c r="C159" s="71" t="s">
        <v>97</v>
      </c>
      <c r="D159" s="71" t="s">
        <v>108</v>
      </c>
      <c r="E159" s="71" t="s">
        <v>98</v>
      </c>
      <c r="F159" s="71">
        <v>126645</v>
      </c>
      <c r="G159" s="71">
        <v>0</v>
      </c>
      <c r="H159" s="71">
        <f t="shared" si="25"/>
        <v>126645</v>
      </c>
      <c r="I159" s="71">
        <f t="shared" si="26"/>
        <v>22796.1</v>
      </c>
      <c r="J159" s="97">
        <f t="shared" si="24"/>
        <v>149441.1</v>
      </c>
    </row>
    <row r="160" spans="1:10" ht="15.75" thickBot="1" x14ac:dyDescent="0.3">
      <c r="A160" s="160" t="s">
        <v>52</v>
      </c>
      <c r="B160" s="161"/>
      <c r="C160" s="161"/>
      <c r="D160" s="162"/>
      <c r="J160" s="79"/>
    </row>
    <row r="161" spans="1:10" ht="60.75" thickBot="1" x14ac:dyDescent="0.3">
      <c r="A161" s="98" t="s">
        <v>53</v>
      </c>
      <c r="B161" s="99" t="s">
        <v>77</v>
      </c>
      <c r="C161" s="100" t="s">
        <v>78</v>
      </c>
      <c r="E161" s="168" t="s">
        <v>85</v>
      </c>
      <c r="F161" s="169"/>
      <c r="J161" s="79"/>
    </row>
    <row r="162" spans="1:10" x14ac:dyDescent="0.25">
      <c r="A162" s="101" t="s">
        <v>54</v>
      </c>
      <c r="B162" s="81" t="s">
        <v>109</v>
      </c>
      <c r="C162" s="82">
        <v>200</v>
      </c>
      <c r="E162" s="83" t="s">
        <v>88</v>
      </c>
      <c r="F162" s="81">
        <v>1100</v>
      </c>
      <c r="J162" s="79"/>
    </row>
    <row r="163" spans="1:10" ht="15.75" thickBot="1" x14ac:dyDescent="0.3">
      <c r="A163" s="102" t="s">
        <v>55</v>
      </c>
      <c r="B163" s="84" t="s">
        <v>110</v>
      </c>
      <c r="C163" s="85">
        <v>450</v>
      </c>
      <c r="E163" s="86" t="s">
        <v>89</v>
      </c>
      <c r="F163" s="92">
        <v>500</v>
      </c>
      <c r="J163" s="79"/>
    </row>
    <row r="164" spans="1:10" ht="15.75" thickBot="1" x14ac:dyDescent="0.3">
      <c r="A164" s="102" t="s">
        <v>56</v>
      </c>
      <c r="B164" s="84" t="s">
        <v>111</v>
      </c>
      <c r="C164" s="85">
        <v>500</v>
      </c>
      <c r="E164" s="103" t="s">
        <v>121</v>
      </c>
      <c r="F164" s="104">
        <v>1600</v>
      </c>
      <c r="J164" s="79"/>
    </row>
    <row r="165" spans="1:10" x14ac:dyDescent="0.25">
      <c r="A165" s="102" t="s">
        <v>57</v>
      </c>
      <c r="B165" s="84" t="s">
        <v>112</v>
      </c>
      <c r="C165" s="85">
        <v>550</v>
      </c>
      <c r="J165" s="79"/>
    </row>
    <row r="166" spans="1:10" x14ac:dyDescent="0.25">
      <c r="A166" s="102" t="s">
        <v>58</v>
      </c>
      <c r="B166" s="84" t="s">
        <v>113</v>
      </c>
      <c r="C166" s="85">
        <v>650</v>
      </c>
      <c r="J166" s="79"/>
    </row>
    <row r="167" spans="1:10" x14ac:dyDescent="0.25">
      <c r="A167" s="102" t="s">
        <v>60</v>
      </c>
      <c r="B167" s="84" t="s">
        <v>114</v>
      </c>
      <c r="C167" s="85">
        <v>750</v>
      </c>
      <c r="G167" s="35" t="s">
        <v>59</v>
      </c>
      <c r="J167" s="79"/>
    </row>
    <row r="168" spans="1:10" x14ac:dyDescent="0.25">
      <c r="A168" s="102" t="s">
        <v>61</v>
      </c>
      <c r="B168" s="84" t="s">
        <v>115</v>
      </c>
      <c r="C168" s="85">
        <v>850</v>
      </c>
      <c r="J168" s="79"/>
    </row>
    <row r="169" spans="1:10" x14ac:dyDescent="0.25">
      <c r="A169" s="102" t="s">
        <v>62</v>
      </c>
      <c r="B169" s="84" t="s">
        <v>116</v>
      </c>
      <c r="C169" s="85">
        <v>950</v>
      </c>
      <c r="J169" s="79"/>
    </row>
    <row r="170" spans="1:10" x14ac:dyDescent="0.25">
      <c r="A170" s="102" t="s">
        <v>63</v>
      </c>
      <c r="B170" s="84" t="s">
        <v>117</v>
      </c>
      <c r="C170" s="85">
        <v>1000</v>
      </c>
      <c r="J170" s="79"/>
    </row>
    <row r="171" spans="1:10" x14ac:dyDescent="0.25">
      <c r="A171" s="102" t="s">
        <v>64</v>
      </c>
      <c r="B171" s="84" t="s">
        <v>118</v>
      </c>
      <c r="C171" s="85">
        <v>1050</v>
      </c>
      <c r="J171" s="79"/>
    </row>
    <row r="172" spans="1:10" x14ac:dyDescent="0.25">
      <c r="A172" s="102" t="s">
        <v>65</v>
      </c>
      <c r="B172" s="84" t="s">
        <v>119</v>
      </c>
      <c r="C172" s="85">
        <v>1100</v>
      </c>
      <c r="J172" s="79"/>
    </row>
    <row r="173" spans="1:10" ht="15.75" thickBot="1" x14ac:dyDescent="0.3">
      <c r="A173" s="105" t="s">
        <v>104</v>
      </c>
      <c r="B173" s="87" t="s">
        <v>120</v>
      </c>
      <c r="C173" s="106">
        <v>1200</v>
      </c>
      <c r="J173" s="79"/>
    </row>
    <row r="174" spans="1:10" x14ac:dyDescent="0.25">
      <c r="A174" s="163" t="s">
        <v>66</v>
      </c>
      <c r="B174" s="164"/>
      <c r="C174" s="164"/>
      <c r="D174" s="164"/>
      <c r="E174" s="164"/>
      <c r="F174" s="164"/>
      <c r="G174" s="164"/>
      <c r="H174" s="164"/>
      <c r="I174" s="164"/>
      <c r="J174" s="79"/>
    </row>
    <row r="175" spans="1:10" x14ac:dyDescent="0.25">
      <c r="A175" s="107" t="s">
        <v>74</v>
      </c>
      <c r="B175" s="108"/>
      <c r="C175" s="108"/>
      <c r="D175" s="108"/>
      <c r="E175" s="109"/>
      <c r="F175" s="109"/>
      <c r="G175" s="109"/>
      <c r="H175" s="109"/>
      <c r="I175" s="109"/>
      <c r="J175" s="110"/>
    </row>
    <row r="176" spans="1:10" x14ac:dyDescent="0.25">
      <c r="A176" s="107" t="s">
        <v>75</v>
      </c>
      <c r="B176" s="108"/>
      <c r="C176" s="108"/>
      <c r="D176" s="108"/>
      <c r="E176" s="109"/>
      <c r="F176" s="109"/>
      <c r="G176" s="109"/>
      <c r="H176" s="109"/>
      <c r="I176" s="109"/>
      <c r="J176" s="110"/>
    </row>
    <row r="177" spans="1:10" x14ac:dyDescent="0.25">
      <c r="A177" s="107" t="s">
        <v>67</v>
      </c>
      <c r="B177" s="108"/>
      <c r="C177" s="108"/>
      <c r="D177" s="108"/>
      <c r="E177" s="109"/>
      <c r="F177" s="109"/>
      <c r="G177" s="109"/>
      <c r="H177" s="109"/>
      <c r="I177" s="109"/>
      <c r="J177" s="110"/>
    </row>
    <row r="178" spans="1:10" ht="15" customHeight="1" x14ac:dyDescent="0.25">
      <c r="A178" s="165" t="s">
        <v>79</v>
      </c>
      <c r="B178" s="166"/>
      <c r="C178" s="166"/>
      <c r="D178" s="166"/>
      <c r="E178" s="166"/>
      <c r="F178" s="166"/>
      <c r="G178" s="166"/>
      <c r="H178" s="166"/>
      <c r="I178" s="166"/>
      <c r="J178" s="167"/>
    </row>
    <row r="179" spans="1:10" ht="76.5" customHeight="1" x14ac:dyDescent="0.25">
      <c r="A179" s="165" t="s">
        <v>76</v>
      </c>
      <c r="B179" s="166"/>
      <c r="C179" s="166"/>
      <c r="D179" s="166"/>
      <c r="E179" s="166"/>
      <c r="F179" s="166"/>
      <c r="G179" s="166"/>
      <c r="H179" s="166"/>
      <c r="I179" s="166"/>
      <c r="J179" s="167"/>
    </row>
    <row r="180" spans="1:10" x14ac:dyDescent="0.25">
      <c r="A180" s="107" t="s">
        <v>68</v>
      </c>
      <c r="B180" s="108"/>
      <c r="C180" s="108"/>
      <c r="D180" s="108"/>
      <c r="E180" s="108"/>
      <c r="F180" s="109"/>
      <c r="G180" s="109"/>
      <c r="H180" s="108"/>
      <c r="I180" s="109"/>
      <c r="J180" s="110"/>
    </row>
    <row r="181" spans="1:10" x14ac:dyDescent="0.25">
      <c r="A181" s="107" t="s">
        <v>69</v>
      </c>
      <c r="B181" s="108"/>
      <c r="C181" s="108"/>
      <c r="D181" s="108"/>
      <c r="E181" s="108"/>
      <c r="F181" s="109"/>
      <c r="G181" s="109"/>
      <c r="H181" s="109"/>
      <c r="I181" s="108"/>
      <c r="J181" s="110"/>
    </row>
    <row r="182" spans="1:10" x14ac:dyDescent="0.25">
      <c r="A182" s="107" t="s">
        <v>70</v>
      </c>
      <c r="B182" s="108"/>
      <c r="C182" s="108"/>
      <c r="D182" s="108"/>
      <c r="E182" s="108"/>
      <c r="F182" s="109"/>
      <c r="G182" s="109"/>
      <c r="H182" s="109"/>
      <c r="I182" s="108"/>
      <c r="J182" s="110"/>
    </row>
    <row r="183" spans="1:10" x14ac:dyDescent="0.25">
      <c r="A183" s="107" t="s">
        <v>71</v>
      </c>
      <c r="B183" s="108"/>
      <c r="C183" s="108"/>
      <c r="D183" s="108"/>
      <c r="E183" s="108"/>
      <c r="F183" s="109"/>
      <c r="G183" s="109"/>
      <c r="H183" s="109"/>
      <c r="I183" s="108"/>
      <c r="J183" s="110"/>
    </row>
    <row r="184" spans="1:10" s="111" customFormat="1" x14ac:dyDescent="0.25">
      <c r="A184" s="107" t="s">
        <v>70</v>
      </c>
      <c r="B184" s="108"/>
      <c r="C184" s="108"/>
      <c r="D184" s="108"/>
      <c r="E184" s="108"/>
      <c r="F184" s="109"/>
      <c r="G184" s="109"/>
      <c r="H184" s="109"/>
      <c r="I184" s="108"/>
      <c r="J184" s="110"/>
    </row>
    <row r="185" spans="1:10" s="111" customFormat="1" x14ac:dyDescent="0.25">
      <c r="A185" s="107" t="s">
        <v>71</v>
      </c>
      <c r="B185" s="108"/>
      <c r="C185" s="108"/>
      <c r="D185" s="108"/>
      <c r="E185" s="108"/>
      <c r="F185" s="109"/>
      <c r="G185" s="109"/>
      <c r="H185" s="109"/>
      <c r="I185" s="108"/>
      <c r="J185" s="110"/>
    </row>
    <row r="186" spans="1:10" s="111" customFormat="1" ht="15.75" thickBot="1" x14ac:dyDescent="0.3">
      <c r="A186" s="112" t="s">
        <v>72</v>
      </c>
      <c r="B186" s="113"/>
      <c r="C186" s="113"/>
      <c r="D186" s="113"/>
      <c r="E186" s="114"/>
      <c r="F186" s="114"/>
      <c r="G186" s="114"/>
      <c r="H186" s="114"/>
      <c r="I186" s="113"/>
      <c r="J186" s="115"/>
    </row>
    <row r="1033" spans="2:4" x14ac:dyDescent="0.25">
      <c r="B1033" s="156"/>
      <c r="C1033" s="156"/>
      <c r="D1033" s="156"/>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opLeftCell="A47" zoomScale="98" zoomScaleNormal="98" zoomScaleSheetLayoutView="115" workbookViewId="0">
      <selection activeCell="F64" sqref="F64"/>
    </sheetView>
  </sheetViews>
  <sheetFormatPr defaultColWidth="9.140625" defaultRowHeight="15" x14ac:dyDescent="0.25"/>
  <cols>
    <col min="1" max="1" width="10.140625" style="111" bestFit="1" customWidth="1"/>
    <col min="2" max="2" width="18.42578125" style="111" bestFit="1" customWidth="1"/>
    <col min="3" max="3" width="10.85546875" style="111" bestFit="1" customWidth="1"/>
    <col min="4" max="4" width="15.5703125" style="111" bestFit="1" customWidth="1"/>
    <col min="5" max="5" width="15.7109375" style="111" bestFit="1" customWidth="1"/>
    <col min="6" max="6" width="10.42578125" style="111" customWidth="1"/>
    <col min="7" max="7" width="6.7109375" style="111" bestFit="1" customWidth="1"/>
    <col min="8" max="8" width="8.85546875" style="111" customWidth="1"/>
    <col min="9" max="9" width="9.85546875" style="111" bestFit="1" customWidth="1"/>
    <col min="10" max="10" width="12.7109375" style="111" customWidth="1"/>
    <col min="11" max="16384" width="9.140625" style="34"/>
  </cols>
  <sheetData>
    <row r="1" spans="1:10" s="32" customFormat="1" ht="18" customHeight="1" x14ac:dyDescent="0.25">
      <c r="A1" s="173"/>
      <c r="B1" s="174"/>
      <c r="C1" s="174"/>
      <c r="D1" s="174"/>
      <c r="E1" s="174"/>
      <c r="F1" s="174"/>
      <c r="G1" s="174"/>
      <c r="H1" s="174"/>
      <c r="I1" s="174"/>
      <c r="J1" s="57"/>
    </row>
    <row r="2" spans="1:10" s="32" customFormat="1" ht="18" customHeight="1" x14ac:dyDescent="0.25">
      <c r="A2" s="175"/>
      <c r="B2" s="158"/>
      <c r="C2" s="158"/>
      <c r="D2" s="158"/>
      <c r="E2" s="158"/>
      <c r="F2" s="158"/>
      <c r="G2" s="158"/>
      <c r="H2" s="158"/>
      <c r="I2" s="158"/>
      <c r="J2" s="58"/>
    </row>
    <row r="3" spans="1:10" s="32" customFormat="1" ht="18" customHeight="1" x14ac:dyDescent="0.25">
      <c r="A3" s="175"/>
      <c r="B3" s="158"/>
      <c r="C3" s="158"/>
      <c r="D3" s="158"/>
      <c r="E3" s="158"/>
      <c r="F3" s="158"/>
      <c r="G3" s="158"/>
      <c r="H3" s="158"/>
      <c r="I3" s="158"/>
      <c r="J3" s="58"/>
    </row>
    <row r="4" spans="1:10" s="32" customFormat="1" ht="18" customHeight="1" x14ac:dyDescent="0.25">
      <c r="A4" s="176" t="s">
        <v>0</v>
      </c>
      <c r="B4" s="159"/>
      <c r="C4" s="159"/>
      <c r="D4" s="159"/>
      <c r="E4" s="159"/>
      <c r="F4" s="159"/>
      <c r="G4" s="159"/>
      <c r="H4" s="159"/>
      <c r="I4" s="159"/>
      <c r="J4" s="58"/>
    </row>
    <row r="5" spans="1:10" s="32" customFormat="1" ht="18" customHeight="1" x14ac:dyDescent="0.25">
      <c r="A5" s="176" t="s">
        <v>125</v>
      </c>
      <c r="B5" s="159"/>
      <c r="C5" s="159"/>
      <c r="D5" s="159"/>
      <c r="E5" s="159"/>
      <c r="F5" s="159"/>
      <c r="G5" s="159"/>
      <c r="H5" s="159"/>
      <c r="I5" s="159"/>
      <c r="J5" s="58"/>
    </row>
    <row r="6" spans="1:10" s="32" customFormat="1" ht="18" customHeight="1" x14ac:dyDescent="0.25">
      <c r="A6" s="159" t="s">
        <v>127</v>
      </c>
      <c r="B6" s="159"/>
      <c r="C6" s="159"/>
      <c r="D6" s="159"/>
      <c r="E6" s="159"/>
      <c r="F6" s="159"/>
      <c r="G6" s="159"/>
      <c r="H6" s="159"/>
      <c r="I6" s="159"/>
      <c r="J6" s="58"/>
    </row>
    <row r="7" spans="1:10" s="33" customFormat="1" ht="45" x14ac:dyDescent="0.25">
      <c r="A7" s="116" t="s">
        <v>1</v>
      </c>
      <c r="B7" s="116" t="s">
        <v>3</v>
      </c>
      <c r="C7" s="116"/>
      <c r="D7" s="116" t="s">
        <v>2</v>
      </c>
      <c r="E7" s="116"/>
      <c r="F7" s="117" t="s">
        <v>4</v>
      </c>
      <c r="G7" s="118" t="s">
        <v>5</v>
      </c>
      <c r="H7" s="117" t="s">
        <v>6</v>
      </c>
      <c r="I7" s="117" t="s">
        <v>7</v>
      </c>
      <c r="J7" s="119" t="s">
        <v>8</v>
      </c>
    </row>
    <row r="8" spans="1:10" x14ac:dyDescent="0.25">
      <c r="A8" s="71" t="s">
        <v>13</v>
      </c>
      <c r="B8" s="71" t="s">
        <v>10</v>
      </c>
      <c r="C8" s="71" t="s">
        <v>9</v>
      </c>
      <c r="D8" s="71" t="s">
        <v>11</v>
      </c>
      <c r="E8" s="71" t="s">
        <v>12</v>
      </c>
      <c r="F8" s="71">
        <v>131499</v>
      </c>
      <c r="G8" s="71">
        <v>1100</v>
      </c>
      <c r="H8" s="71">
        <f t="shared" ref="H8:H64" si="0">F8-G8</f>
        <v>130399</v>
      </c>
      <c r="I8" s="71">
        <f t="shared" ref="I8:I22" si="1">H8*18%</f>
        <v>23471.82</v>
      </c>
      <c r="J8" s="97">
        <f>+H8+I8</f>
        <v>153870.82</v>
      </c>
    </row>
    <row r="9" spans="1:10" x14ac:dyDescent="0.25">
      <c r="A9" s="71" t="s">
        <v>13</v>
      </c>
      <c r="B9" s="71" t="s">
        <v>10</v>
      </c>
      <c r="C9" s="71" t="s">
        <v>29</v>
      </c>
      <c r="D9" s="71" t="s">
        <v>30</v>
      </c>
      <c r="E9" s="71" t="s">
        <v>31</v>
      </c>
      <c r="F9" s="71">
        <v>130699</v>
      </c>
      <c r="G9" s="71">
        <v>1100</v>
      </c>
      <c r="H9" s="71">
        <f t="shared" si="0"/>
        <v>129599</v>
      </c>
      <c r="I9" s="71">
        <f t="shared" si="1"/>
        <v>23327.82</v>
      </c>
      <c r="J9" s="97">
        <f t="shared" ref="J9:J64" si="2">+H9+I9</f>
        <v>152926.82</v>
      </c>
    </row>
    <row r="10" spans="1:10" x14ac:dyDescent="0.25">
      <c r="A10" s="71" t="s">
        <v>13</v>
      </c>
      <c r="B10" s="71" t="s">
        <v>10</v>
      </c>
      <c r="C10" s="71" t="s">
        <v>9</v>
      </c>
      <c r="D10" s="71" t="s">
        <v>14</v>
      </c>
      <c r="E10" s="71" t="s">
        <v>15</v>
      </c>
      <c r="F10" s="71">
        <v>130699</v>
      </c>
      <c r="G10" s="71">
        <v>1100</v>
      </c>
      <c r="H10" s="71">
        <f t="shared" si="0"/>
        <v>129599</v>
      </c>
      <c r="I10" s="71">
        <f t="shared" si="1"/>
        <v>23327.82</v>
      </c>
      <c r="J10" s="97">
        <f t="shared" si="2"/>
        <v>152926.82</v>
      </c>
    </row>
    <row r="11" spans="1:10" x14ac:dyDescent="0.25">
      <c r="A11" s="71" t="s">
        <v>13</v>
      </c>
      <c r="B11" s="71" t="s">
        <v>10</v>
      </c>
      <c r="C11" s="71" t="s">
        <v>29</v>
      </c>
      <c r="D11" s="71" t="s">
        <v>32</v>
      </c>
      <c r="E11" s="71" t="s">
        <v>33</v>
      </c>
      <c r="F11" s="71">
        <v>129899</v>
      </c>
      <c r="G11" s="71">
        <v>1100</v>
      </c>
      <c r="H11" s="71">
        <f t="shared" si="0"/>
        <v>128799</v>
      </c>
      <c r="I11" s="71">
        <f t="shared" si="1"/>
        <v>23183.82</v>
      </c>
      <c r="J11" s="97">
        <f t="shared" si="2"/>
        <v>151982.82</v>
      </c>
    </row>
    <row r="12" spans="1:10" x14ac:dyDescent="0.25">
      <c r="A12" s="71" t="s">
        <v>13</v>
      </c>
      <c r="B12" s="71" t="s">
        <v>16</v>
      </c>
      <c r="C12" s="71" t="s">
        <v>9</v>
      </c>
      <c r="D12" s="71" t="s">
        <v>17</v>
      </c>
      <c r="E12" s="71" t="s">
        <v>18</v>
      </c>
      <c r="F12" s="71">
        <v>130309</v>
      </c>
      <c r="G12" s="71">
        <v>1100</v>
      </c>
      <c r="H12" s="71">
        <f t="shared" si="0"/>
        <v>129209</v>
      </c>
      <c r="I12" s="71">
        <f t="shared" si="1"/>
        <v>23257.62</v>
      </c>
      <c r="J12" s="97">
        <f t="shared" si="2"/>
        <v>152466.62</v>
      </c>
    </row>
    <row r="13" spans="1:10" x14ac:dyDescent="0.25">
      <c r="A13" s="71" t="s">
        <v>13</v>
      </c>
      <c r="B13" s="71" t="s">
        <v>16</v>
      </c>
      <c r="C13" s="71" t="s">
        <v>29</v>
      </c>
      <c r="D13" s="71" t="s">
        <v>34</v>
      </c>
      <c r="E13" s="71" t="s">
        <v>35</v>
      </c>
      <c r="F13" s="71">
        <v>129509</v>
      </c>
      <c r="G13" s="71">
        <v>1100</v>
      </c>
      <c r="H13" s="71">
        <f t="shared" si="0"/>
        <v>128409</v>
      </c>
      <c r="I13" s="71">
        <f t="shared" si="1"/>
        <v>23113.62</v>
      </c>
      <c r="J13" s="97">
        <f t="shared" si="2"/>
        <v>151522.62</v>
      </c>
    </row>
    <row r="14" spans="1:10" x14ac:dyDescent="0.25">
      <c r="A14" s="71" t="s">
        <v>13</v>
      </c>
      <c r="B14" s="71" t="s">
        <v>16</v>
      </c>
      <c r="C14" s="71" t="s">
        <v>9</v>
      </c>
      <c r="D14" s="71" t="s">
        <v>19</v>
      </c>
      <c r="E14" s="71" t="s">
        <v>20</v>
      </c>
      <c r="F14" s="71">
        <v>132569</v>
      </c>
      <c r="G14" s="71">
        <v>1100</v>
      </c>
      <c r="H14" s="71">
        <f t="shared" si="0"/>
        <v>131469</v>
      </c>
      <c r="I14" s="71">
        <f t="shared" si="1"/>
        <v>23664.42</v>
      </c>
      <c r="J14" s="97">
        <f t="shared" si="2"/>
        <v>155133.41999999998</v>
      </c>
    </row>
    <row r="15" spans="1:10" x14ac:dyDescent="0.25">
      <c r="A15" s="71" t="s">
        <v>13</v>
      </c>
      <c r="B15" s="71" t="s">
        <v>16</v>
      </c>
      <c r="C15" s="71" t="s">
        <v>99</v>
      </c>
      <c r="D15" s="71" t="s">
        <v>100</v>
      </c>
      <c r="E15" s="71" t="s">
        <v>101</v>
      </c>
      <c r="F15" s="71">
        <v>131769</v>
      </c>
      <c r="G15" s="71">
        <v>1100</v>
      </c>
      <c r="H15" s="71">
        <f t="shared" si="0"/>
        <v>130669</v>
      </c>
      <c r="I15" s="71">
        <f t="shared" ref="I15" si="3">H15*18%</f>
        <v>23520.42</v>
      </c>
      <c r="J15" s="97">
        <f t="shared" si="2"/>
        <v>154189.41999999998</v>
      </c>
    </row>
    <row r="16" spans="1:10" x14ac:dyDescent="0.25">
      <c r="A16" s="71" t="s">
        <v>13</v>
      </c>
      <c r="B16" s="71" t="s">
        <v>21</v>
      </c>
      <c r="C16" s="71" t="s">
        <v>9</v>
      </c>
      <c r="D16" s="71" t="s">
        <v>22</v>
      </c>
      <c r="E16" s="71" t="s">
        <v>23</v>
      </c>
      <c r="F16" s="71">
        <v>132355</v>
      </c>
      <c r="G16" s="71">
        <v>1100</v>
      </c>
      <c r="H16" s="71">
        <f t="shared" si="0"/>
        <v>131255</v>
      </c>
      <c r="I16" s="71">
        <f t="shared" si="1"/>
        <v>23625.899999999998</v>
      </c>
      <c r="J16" s="97">
        <f t="shared" si="2"/>
        <v>154880.9</v>
      </c>
    </row>
    <row r="17" spans="1:10" x14ac:dyDescent="0.25">
      <c r="A17" s="71" t="s">
        <v>13</v>
      </c>
      <c r="B17" s="71" t="s">
        <v>21</v>
      </c>
      <c r="C17" s="71" t="s">
        <v>29</v>
      </c>
      <c r="D17" s="71" t="s">
        <v>36</v>
      </c>
      <c r="E17" s="71" t="s">
        <v>37</v>
      </c>
      <c r="F17" s="71">
        <v>131555</v>
      </c>
      <c r="G17" s="71">
        <v>1100</v>
      </c>
      <c r="H17" s="71">
        <f t="shared" si="0"/>
        <v>130455</v>
      </c>
      <c r="I17" s="71">
        <f t="shared" si="1"/>
        <v>23481.899999999998</v>
      </c>
      <c r="J17" s="97">
        <f t="shared" si="2"/>
        <v>153936.9</v>
      </c>
    </row>
    <row r="18" spans="1:10" x14ac:dyDescent="0.25">
      <c r="A18" s="71" t="s">
        <v>13</v>
      </c>
      <c r="B18" s="71" t="s">
        <v>122</v>
      </c>
      <c r="C18" s="71" t="s">
        <v>9</v>
      </c>
      <c r="D18" s="71" t="s">
        <v>123</v>
      </c>
      <c r="E18" s="71" t="s">
        <v>124</v>
      </c>
      <c r="F18" s="71">
        <v>128899</v>
      </c>
      <c r="G18" s="71">
        <v>1100</v>
      </c>
      <c r="H18" s="71">
        <f t="shared" si="0"/>
        <v>127799</v>
      </c>
      <c r="I18" s="71">
        <f t="shared" ref="I18" si="4">H18*18%</f>
        <v>23003.82</v>
      </c>
      <c r="J18" s="97">
        <f t="shared" si="2"/>
        <v>150802.82</v>
      </c>
    </row>
    <row r="19" spans="1:10" x14ac:dyDescent="0.25">
      <c r="A19" s="71" t="s">
        <v>13</v>
      </c>
      <c r="B19" s="71" t="s">
        <v>42</v>
      </c>
      <c r="C19" s="71" t="s">
        <v>9</v>
      </c>
      <c r="D19" s="71" t="s">
        <v>24</v>
      </c>
      <c r="E19" s="71" t="s">
        <v>25</v>
      </c>
      <c r="F19" s="71">
        <v>134213</v>
      </c>
      <c r="G19" s="71">
        <v>1100</v>
      </c>
      <c r="H19" s="71">
        <f t="shared" si="0"/>
        <v>133113</v>
      </c>
      <c r="I19" s="71">
        <f t="shared" si="1"/>
        <v>23960.34</v>
      </c>
      <c r="J19" s="97">
        <f t="shared" si="2"/>
        <v>157073.34</v>
      </c>
    </row>
    <row r="20" spans="1:10" x14ac:dyDescent="0.25">
      <c r="A20" s="71" t="s">
        <v>13</v>
      </c>
      <c r="B20" s="71" t="s">
        <v>42</v>
      </c>
      <c r="C20" s="71" t="s">
        <v>29</v>
      </c>
      <c r="D20" s="71" t="s">
        <v>40</v>
      </c>
      <c r="E20" s="71" t="s">
        <v>41</v>
      </c>
      <c r="F20" s="71">
        <v>133413</v>
      </c>
      <c r="G20" s="71">
        <v>1100</v>
      </c>
      <c r="H20" s="71">
        <f t="shared" si="0"/>
        <v>132313</v>
      </c>
      <c r="I20" s="71">
        <f t="shared" si="1"/>
        <v>23816.34</v>
      </c>
      <c r="J20" s="97">
        <f t="shared" si="2"/>
        <v>156129.34</v>
      </c>
    </row>
    <row r="21" spans="1:10" x14ac:dyDescent="0.25">
      <c r="A21" s="71" t="s">
        <v>13</v>
      </c>
      <c r="B21" s="71" t="s">
        <v>26</v>
      </c>
      <c r="C21" s="71" t="s">
        <v>9</v>
      </c>
      <c r="D21" s="71" t="s">
        <v>27</v>
      </c>
      <c r="E21" s="71" t="s">
        <v>28</v>
      </c>
      <c r="F21" s="71">
        <v>133052</v>
      </c>
      <c r="G21" s="71">
        <v>1100</v>
      </c>
      <c r="H21" s="71">
        <f t="shared" si="0"/>
        <v>131952</v>
      </c>
      <c r="I21" s="71">
        <f t="shared" si="1"/>
        <v>23751.360000000001</v>
      </c>
      <c r="J21" s="97">
        <f t="shared" si="2"/>
        <v>155703.35999999999</v>
      </c>
    </row>
    <row r="22" spans="1:10" x14ac:dyDescent="0.25">
      <c r="A22" s="71" t="s">
        <v>13</v>
      </c>
      <c r="B22" s="71" t="s">
        <v>26</v>
      </c>
      <c r="C22" s="71" t="s">
        <v>29</v>
      </c>
      <c r="D22" s="71" t="s">
        <v>38</v>
      </c>
      <c r="E22" s="71" t="s">
        <v>39</v>
      </c>
      <c r="F22" s="71">
        <v>132252</v>
      </c>
      <c r="G22" s="71">
        <v>1100</v>
      </c>
      <c r="H22" s="71">
        <f t="shared" si="0"/>
        <v>131152</v>
      </c>
      <c r="I22" s="71">
        <f t="shared" si="1"/>
        <v>23607.360000000001</v>
      </c>
      <c r="J22" s="97">
        <f t="shared" si="2"/>
        <v>154759.35999999999</v>
      </c>
    </row>
    <row r="23" spans="1:10" x14ac:dyDescent="0.25">
      <c r="A23" s="71" t="s">
        <v>13</v>
      </c>
      <c r="B23" s="71" t="s">
        <v>102</v>
      </c>
      <c r="C23" s="71" t="s">
        <v>91</v>
      </c>
      <c r="D23" s="71" t="s">
        <v>105</v>
      </c>
      <c r="E23" s="71" t="s">
        <v>92</v>
      </c>
      <c r="F23" s="71">
        <v>125509</v>
      </c>
      <c r="G23" s="71">
        <v>0</v>
      </c>
      <c r="H23" s="71">
        <f t="shared" si="0"/>
        <v>125509</v>
      </c>
      <c r="I23" s="71">
        <f t="shared" ref="I23:I26" si="5">H23*18%</f>
        <v>22591.62</v>
      </c>
      <c r="J23" s="97">
        <f t="shared" si="2"/>
        <v>148100.62</v>
      </c>
    </row>
    <row r="24" spans="1:10" x14ac:dyDescent="0.25">
      <c r="A24" s="71" t="s">
        <v>13</v>
      </c>
      <c r="B24" s="71" t="s">
        <v>102</v>
      </c>
      <c r="C24" s="71" t="s">
        <v>93</v>
      </c>
      <c r="D24" s="71" t="s">
        <v>106</v>
      </c>
      <c r="E24" s="71" t="s">
        <v>94</v>
      </c>
      <c r="F24" s="71">
        <v>124709</v>
      </c>
      <c r="G24" s="71">
        <v>0</v>
      </c>
      <c r="H24" s="71">
        <f t="shared" si="0"/>
        <v>124709</v>
      </c>
      <c r="I24" s="71">
        <f t="shared" si="5"/>
        <v>22447.62</v>
      </c>
      <c r="J24" s="97">
        <f t="shared" si="2"/>
        <v>147156.62</v>
      </c>
    </row>
    <row r="25" spans="1:10" x14ac:dyDescent="0.25">
      <c r="A25" s="71" t="s">
        <v>13</v>
      </c>
      <c r="B25" s="71" t="s">
        <v>102</v>
      </c>
      <c r="C25" s="71" t="s">
        <v>95</v>
      </c>
      <c r="D25" s="71" t="s">
        <v>107</v>
      </c>
      <c r="E25" s="71" t="s">
        <v>96</v>
      </c>
      <c r="F25" s="71">
        <v>124709</v>
      </c>
      <c r="G25" s="71">
        <v>0</v>
      </c>
      <c r="H25" s="71">
        <f t="shared" si="0"/>
        <v>124709</v>
      </c>
      <c r="I25" s="71">
        <f t="shared" si="5"/>
        <v>22447.62</v>
      </c>
      <c r="J25" s="97">
        <f t="shared" si="2"/>
        <v>147156.62</v>
      </c>
    </row>
    <row r="26" spans="1:10" x14ac:dyDescent="0.25">
      <c r="A26" s="71" t="s">
        <v>13</v>
      </c>
      <c r="B26" s="71" t="s">
        <v>102</v>
      </c>
      <c r="C26" s="71" t="s">
        <v>97</v>
      </c>
      <c r="D26" s="71" t="s">
        <v>108</v>
      </c>
      <c r="E26" s="71" t="s">
        <v>98</v>
      </c>
      <c r="F26" s="71">
        <v>126009</v>
      </c>
      <c r="G26" s="71">
        <v>0</v>
      </c>
      <c r="H26" s="71">
        <f t="shared" si="0"/>
        <v>126009</v>
      </c>
      <c r="I26" s="71">
        <f t="shared" si="5"/>
        <v>22681.62</v>
      </c>
      <c r="J26" s="97">
        <f t="shared" si="2"/>
        <v>148690.62</v>
      </c>
    </row>
    <row r="27" spans="1:10" s="35" customFormat="1" ht="15" customHeight="1" x14ac:dyDescent="0.25">
      <c r="A27" s="71" t="s">
        <v>45</v>
      </c>
      <c r="B27" s="71" t="s">
        <v>10</v>
      </c>
      <c r="C27" s="71" t="s">
        <v>9</v>
      </c>
      <c r="D27" s="71" t="s">
        <v>11</v>
      </c>
      <c r="E27" s="71" t="s">
        <v>12</v>
      </c>
      <c r="F27" s="71">
        <v>131722</v>
      </c>
      <c r="G27" s="71">
        <v>1100</v>
      </c>
      <c r="H27" s="71">
        <f t="shared" si="0"/>
        <v>130622</v>
      </c>
      <c r="I27" s="71">
        <v>16059.96</v>
      </c>
      <c r="J27" s="97">
        <v>105281.95999999999</v>
      </c>
    </row>
    <row r="28" spans="1:10" s="35" customFormat="1" x14ac:dyDescent="0.25">
      <c r="A28" s="71" t="s">
        <v>45</v>
      </c>
      <c r="B28" s="71" t="s">
        <v>10</v>
      </c>
      <c r="C28" s="71" t="s">
        <v>29</v>
      </c>
      <c r="D28" s="71" t="s">
        <v>30</v>
      </c>
      <c r="E28" s="71" t="s">
        <v>31</v>
      </c>
      <c r="F28" s="71">
        <v>130922</v>
      </c>
      <c r="G28" s="71">
        <v>1100</v>
      </c>
      <c r="H28" s="71">
        <f t="shared" si="0"/>
        <v>129822</v>
      </c>
      <c r="I28" s="71">
        <v>15915.96</v>
      </c>
      <c r="J28" s="97">
        <v>104337.95999999999</v>
      </c>
    </row>
    <row r="29" spans="1:10" s="35" customFormat="1" x14ac:dyDescent="0.25">
      <c r="A29" s="71" t="s">
        <v>45</v>
      </c>
      <c r="B29" s="71" t="s">
        <v>10</v>
      </c>
      <c r="C29" s="71" t="s">
        <v>9</v>
      </c>
      <c r="D29" s="71" t="s">
        <v>14</v>
      </c>
      <c r="E29" s="71" t="s">
        <v>15</v>
      </c>
      <c r="F29" s="71">
        <v>130922</v>
      </c>
      <c r="G29" s="71">
        <v>1100</v>
      </c>
      <c r="H29" s="71">
        <f t="shared" si="0"/>
        <v>129822</v>
      </c>
      <c r="I29" s="71">
        <v>15915.96</v>
      </c>
      <c r="J29" s="97">
        <v>104337.95999999999</v>
      </c>
    </row>
    <row r="30" spans="1:10" s="35" customFormat="1" x14ac:dyDescent="0.25">
      <c r="A30" s="71" t="s">
        <v>45</v>
      </c>
      <c r="B30" s="71" t="s">
        <v>10</v>
      </c>
      <c r="C30" s="71" t="s">
        <v>29</v>
      </c>
      <c r="D30" s="71" t="s">
        <v>32</v>
      </c>
      <c r="E30" s="71" t="s">
        <v>33</v>
      </c>
      <c r="F30" s="71">
        <v>130122</v>
      </c>
      <c r="G30" s="71">
        <v>1100</v>
      </c>
      <c r="H30" s="71">
        <f t="shared" si="0"/>
        <v>129022</v>
      </c>
      <c r="I30" s="71">
        <v>15771.96</v>
      </c>
      <c r="J30" s="97">
        <v>103393.95999999999</v>
      </c>
    </row>
    <row r="31" spans="1:10" s="35" customFormat="1" x14ac:dyDescent="0.25">
      <c r="A31" s="71" t="s">
        <v>45</v>
      </c>
      <c r="B31" s="71" t="s">
        <v>16</v>
      </c>
      <c r="C31" s="71" t="s">
        <v>9</v>
      </c>
      <c r="D31" s="71" t="s">
        <v>17</v>
      </c>
      <c r="E31" s="71" t="s">
        <v>18</v>
      </c>
      <c r="F31" s="71">
        <v>130639</v>
      </c>
      <c r="G31" s="71">
        <v>1100</v>
      </c>
      <c r="H31" s="71">
        <f t="shared" si="0"/>
        <v>129539</v>
      </c>
      <c r="I31" s="71">
        <v>15865.019999999999</v>
      </c>
      <c r="J31" s="97">
        <v>104004.02</v>
      </c>
    </row>
    <row r="32" spans="1:10" s="35" customFormat="1" x14ac:dyDescent="0.25">
      <c r="A32" s="71" t="s">
        <v>45</v>
      </c>
      <c r="B32" s="71" t="s">
        <v>16</v>
      </c>
      <c r="C32" s="71" t="s">
        <v>29</v>
      </c>
      <c r="D32" s="71" t="s">
        <v>34</v>
      </c>
      <c r="E32" s="71" t="s">
        <v>35</v>
      </c>
      <c r="F32" s="71">
        <v>129839</v>
      </c>
      <c r="G32" s="71">
        <v>1100</v>
      </c>
      <c r="H32" s="71">
        <f t="shared" si="0"/>
        <v>128739</v>
      </c>
      <c r="I32" s="71">
        <v>15721.019999999999</v>
      </c>
      <c r="J32" s="97">
        <v>103060.02</v>
      </c>
    </row>
    <row r="33" spans="1:10" s="35" customFormat="1" x14ac:dyDescent="0.25">
      <c r="A33" s="71" t="s">
        <v>45</v>
      </c>
      <c r="B33" s="71" t="s">
        <v>16</v>
      </c>
      <c r="C33" s="71" t="s">
        <v>9</v>
      </c>
      <c r="D33" s="71" t="s">
        <v>19</v>
      </c>
      <c r="E33" s="71" t="s">
        <v>20</v>
      </c>
      <c r="F33" s="71">
        <v>132900</v>
      </c>
      <c r="G33" s="71">
        <v>1100</v>
      </c>
      <c r="H33" s="71">
        <f t="shared" si="0"/>
        <v>131800</v>
      </c>
      <c r="I33" s="71">
        <v>16272</v>
      </c>
      <c r="J33" s="97">
        <v>106672</v>
      </c>
    </row>
    <row r="34" spans="1:10" s="35" customFormat="1" x14ac:dyDescent="0.25">
      <c r="A34" s="71" t="s">
        <v>45</v>
      </c>
      <c r="B34" s="71" t="s">
        <v>16</v>
      </c>
      <c r="C34" s="71" t="s">
        <v>99</v>
      </c>
      <c r="D34" s="71" t="s">
        <v>100</v>
      </c>
      <c r="E34" s="71" t="s">
        <v>101</v>
      </c>
      <c r="F34" s="71">
        <v>132100</v>
      </c>
      <c r="G34" s="71">
        <v>1100</v>
      </c>
      <c r="H34" s="71">
        <f t="shared" si="0"/>
        <v>131000</v>
      </c>
      <c r="I34" s="71">
        <v>18048.96</v>
      </c>
      <c r="J34" s="97">
        <v>118320.95999999999</v>
      </c>
    </row>
    <row r="35" spans="1:10" s="35" customFormat="1" ht="15" customHeight="1" x14ac:dyDescent="0.25">
      <c r="A35" s="71" t="s">
        <v>45</v>
      </c>
      <c r="B35" s="71" t="s">
        <v>21</v>
      </c>
      <c r="C35" s="71" t="s">
        <v>9</v>
      </c>
      <c r="D35" s="71" t="s">
        <v>22</v>
      </c>
      <c r="E35" s="71" t="s">
        <v>23</v>
      </c>
      <c r="F35" s="71">
        <v>132750</v>
      </c>
      <c r="G35" s="71">
        <v>1100</v>
      </c>
      <c r="H35" s="71">
        <f t="shared" si="0"/>
        <v>131650</v>
      </c>
      <c r="I35" s="71">
        <v>16245</v>
      </c>
      <c r="J35" s="97">
        <v>106495</v>
      </c>
    </row>
    <row r="36" spans="1:10" s="35" customFormat="1" ht="15" customHeight="1" x14ac:dyDescent="0.25">
      <c r="A36" s="71" t="s">
        <v>45</v>
      </c>
      <c r="B36" s="71" t="s">
        <v>21</v>
      </c>
      <c r="C36" s="71" t="s">
        <v>29</v>
      </c>
      <c r="D36" s="71" t="s">
        <v>36</v>
      </c>
      <c r="E36" s="71" t="s">
        <v>37</v>
      </c>
      <c r="F36" s="71">
        <v>131950</v>
      </c>
      <c r="G36" s="71">
        <v>1100</v>
      </c>
      <c r="H36" s="71">
        <f t="shared" si="0"/>
        <v>130850</v>
      </c>
      <c r="I36" s="71">
        <v>16101</v>
      </c>
      <c r="J36" s="97">
        <v>105551</v>
      </c>
    </row>
    <row r="37" spans="1:10" s="35" customFormat="1" ht="15" customHeight="1" x14ac:dyDescent="0.25">
      <c r="A37" s="71" t="s">
        <v>45</v>
      </c>
      <c r="B37" s="71" t="s">
        <v>122</v>
      </c>
      <c r="C37" s="71" t="s">
        <v>9</v>
      </c>
      <c r="D37" s="71" t="s">
        <v>123</v>
      </c>
      <c r="E37" s="71" t="s">
        <v>124</v>
      </c>
      <c r="F37" s="71">
        <v>129022</v>
      </c>
      <c r="G37" s="71">
        <v>1100</v>
      </c>
      <c r="H37" s="71">
        <f t="shared" si="0"/>
        <v>127922</v>
      </c>
      <c r="I37" s="71">
        <v>15573.96</v>
      </c>
      <c r="J37" s="97">
        <v>102095.95999999999</v>
      </c>
    </row>
    <row r="38" spans="1:10" s="35" customFormat="1" x14ac:dyDescent="0.25">
      <c r="A38" s="71" t="s">
        <v>45</v>
      </c>
      <c r="B38" s="71" t="s">
        <v>42</v>
      </c>
      <c r="C38" s="71" t="s">
        <v>9</v>
      </c>
      <c r="D38" s="71" t="s">
        <v>24</v>
      </c>
      <c r="E38" s="71" t="s">
        <v>25</v>
      </c>
      <c r="F38" s="71">
        <v>134360</v>
      </c>
      <c r="G38" s="71">
        <v>1100</v>
      </c>
      <c r="H38" s="71">
        <f t="shared" si="0"/>
        <v>133260</v>
      </c>
      <c r="I38" s="71">
        <v>16534.8</v>
      </c>
      <c r="J38" s="97">
        <v>108394.8</v>
      </c>
    </row>
    <row r="39" spans="1:10" s="35" customFormat="1" x14ac:dyDescent="0.25">
      <c r="A39" s="71" t="s">
        <v>45</v>
      </c>
      <c r="B39" s="71" t="s">
        <v>42</v>
      </c>
      <c r="C39" s="71" t="s">
        <v>29</v>
      </c>
      <c r="D39" s="71" t="s">
        <v>40</v>
      </c>
      <c r="E39" s="71" t="s">
        <v>41</v>
      </c>
      <c r="F39" s="71">
        <v>133560</v>
      </c>
      <c r="G39" s="71">
        <v>1100</v>
      </c>
      <c r="H39" s="71">
        <f t="shared" si="0"/>
        <v>132460</v>
      </c>
      <c r="I39" s="71">
        <v>16390.8</v>
      </c>
      <c r="J39" s="97">
        <v>107450.8</v>
      </c>
    </row>
    <row r="40" spans="1:10" s="35" customFormat="1" x14ac:dyDescent="0.25">
      <c r="A40" s="71" t="s">
        <v>45</v>
      </c>
      <c r="B40" s="71" t="s">
        <v>26</v>
      </c>
      <c r="C40" s="71" t="s">
        <v>9</v>
      </c>
      <c r="D40" s="71" t="s">
        <v>27</v>
      </c>
      <c r="E40" s="71" t="s">
        <v>28</v>
      </c>
      <c r="F40" s="71">
        <v>133223</v>
      </c>
      <c r="G40" s="71">
        <v>1100</v>
      </c>
      <c r="H40" s="71">
        <f t="shared" si="0"/>
        <v>132123</v>
      </c>
      <c r="I40" s="71">
        <v>16330.14</v>
      </c>
      <c r="J40" s="97">
        <v>107053.14</v>
      </c>
    </row>
    <row r="41" spans="1:10" s="35" customFormat="1" x14ac:dyDescent="0.25">
      <c r="A41" s="71" t="s">
        <v>45</v>
      </c>
      <c r="B41" s="71" t="s">
        <v>26</v>
      </c>
      <c r="C41" s="71" t="s">
        <v>29</v>
      </c>
      <c r="D41" s="71" t="s">
        <v>38</v>
      </c>
      <c r="E41" s="71" t="s">
        <v>39</v>
      </c>
      <c r="F41" s="71">
        <v>132423</v>
      </c>
      <c r="G41" s="71">
        <v>1100</v>
      </c>
      <c r="H41" s="71">
        <f t="shared" si="0"/>
        <v>131323</v>
      </c>
      <c r="I41" s="71">
        <v>16186.14</v>
      </c>
      <c r="J41" s="97">
        <v>106109.14</v>
      </c>
    </row>
    <row r="42" spans="1:10" s="35" customFormat="1" ht="15" customHeight="1" x14ac:dyDescent="0.25">
      <c r="A42" s="71" t="s">
        <v>45</v>
      </c>
      <c r="B42" s="71" t="s">
        <v>102</v>
      </c>
      <c r="C42" s="71" t="s">
        <v>91</v>
      </c>
      <c r="D42" s="71" t="s">
        <v>105</v>
      </c>
      <c r="E42" s="71" t="s">
        <v>92</v>
      </c>
      <c r="F42" s="71">
        <v>125839</v>
      </c>
      <c r="G42" s="71">
        <v>0</v>
      </c>
      <c r="H42" s="71">
        <f t="shared" si="0"/>
        <v>125839</v>
      </c>
      <c r="I42" s="71">
        <v>15199.019999999999</v>
      </c>
      <c r="J42" s="97">
        <v>99638.02</v>
      </c>
    </row>
    <row r="43" spans="1:10" s="35" customFormat="1" ht="15" customHeight="1" x14ac:dyDescent="0.25">
      <c r="A43" s="71" t="s">
        <v>45</v>
      </c>
      <c r="B43" s="71" t="s">
        <v>102</v>
      </c>
      <c r="C43" s="71" t="s">
        <v>93</v>
      </c>
      <c r="D43" s="71" t="s">
        <v>106</v>
      </c>
      <c r="E43" s="71" t="s">
        <v>94</v>
      </c>
      <c r="F43" s="71">
        <v>125039</v>
      </c>
      <c r="G43" s="71">
        <v>0</v>
      </c>
      <c r="H43" s="71">
        <f t="shared" si="0"/>
        <v>125039</v>
      </c>
      <c r="I43" s="71">
        <v>15055.019999999999</v>
      </c>
      <c r="J43" s="97">
        <v>98694.02</v>
      </c>
    </row>
    <row r="44" spans="1:10" s="35" customFormat="1" ht="15" customHeight="1" x14ac:dyDescent="0.25">
      <c r="A44" s="71" t="s">
        <v>45</v>
      </c>
      <c r="B44" s="71" t="s">
        <v>102</v>
      </c>
      <c r="C44" s="71" t="s">
        <v>95</v>
      </c>
      <c r="D44" s="71" t="s">
        <v>107</v>
      </c>
      <c r="E44" s="71" t="s">
        <v>96</v>
      </c>
      <c r="F44" s="71">
        <v>125039</v>
      </c>
      <c r="G44" s="71">
        <v>0</v>
      </c>
      <c r="H44" s="71">
        <f t="shared" si="0"/>
        <v>125039</v>
      </c>
      <c r="I44" s="71">
        <v>15055.019999999999</v>
      </c>
      <c r="J44" s="97">
        <v>98694.02</v>
      </c>
    </row>
    <row r="45" spans="1:10" s="35" customFormat="1" ht="15" customHeight="1" x14ac:dyDescent="0.25">
      <c r="A45" s="71" t="s">
        <v>45</v>
      </c>
      <c r="B45" s="71" t="s">
        <v>102</v>
      </c>
      <c r="C45" s="71" t="s">
        <v>97</v>
      </c>
      <c r="D45" s="71" t="s">
        <v>108</v>
      </c>
      <c r="E45" s="71" t="s">
        <v>98</v>
      </c>
      <c r="F45" s="71">
        <v>126339</v>
      </c>
      <c r="G45" s="71">
        <v>0</v>
      </c>
      <c r="H45" s="71">
        <f t="shared" si="0"/>
        <v>126339</v>
      </c>
      <c r="I45" s="71">
        <v>15289.019999999999</v>
      </c>
      <c r="J45" s="97">
        <v>100228.02</v>
      </c>
    </row>
    <row r="46" spans="1:10" s="120" customFormat="1" ht="15" customHeight="1" x14ac:dyDescent="0.25">
      <c r="A46" s="71" t="s">
        <v>43</v>
      </c>
      <c r="B46" s="71" t="s">
        <v>10</v>
      </c>
      <c r="C46" s="71" t="s">
        <v>9</v>
      </c>
      <c r="D46" s="71" t="s">
        <v>11</v>
      </c>
      <c r="E46" s="71" t="s">
        <v>12</v>
      </c>
      <c r="F46" s="71">
        <v>131474</v>
      </c>
      <c r="G46" s="71">
        <v>1100</v>
      </c>
      <c r="H46" s="71">
        <f t="shared" si="0"/>
        <v>130374</v>
      </c>
      <c r="I46" s="71">
        <f t="shared" ref="I46:I60" si="6">H46*18%</f>
        <v>23467.32</v>
      </c>
      <c r="J46" s="97">
        <f t="shared" si="2"/>
        <v>153841.32</v>
      </c>
    </row>
    <row r="47" spans="1:10" s="120" customFormat="1" ht="15" customHeight="1" x14ac:dyDescent="0.25">
      <c r="A47" s="71" t="s">
        <v>43</v>
      </c>
      <c r="B47" s="71" t="s">
        <v>10</v>
      </c>
      <c r="C47" s="71" t="s">
        <v>29</v>
      </c>
      <c r="D47" s="71" t="s">
        <v>30</v>
      </c>
      <c r="E47" s="71" t="s">
        <v>31</v>
      </c>
      <c r="F47" s="71">
        <v>130674</v>
      </c>
      <c r="G47" s="71">
        <v>1100</v>
      </c>
      <c r="H47" s="71">
        <f t="shared" si="0"/>
        <v>129574</v>
      </c>
      <c r="I47" s="71">
        <f t="shared" si="6"/>
        <v>23323.32</v>
      </c>
      <c r="J47" s="97">
        <f t="shared" si="2"/>
        <v>152897.32</v>
      </c>
    </row>
    <row r="48" spans="1:10" s="120" customFormat="1" x14ac:dyDescent="0.25">
      <c r="A48" s="71" t="s">
        <v>43</v>
      </c>
      <c r="B48" s="71" t="s">
        <v>10</v>
      </c>
      <c r="C48" s="71" t="s">
        <v>9</v>
      </c>
      <c r="D48" s="71" t="s">
        <v>14</v>
      </c>
      <c r="E48" s="71" t="s">
        <v>15</v>
      </c>
      <c r="F48" s="71">
        <v>130674</v>
      </c>
      <c r="G48" s="71">
        <v>1100</v>
      </c>
      <c r="H48" s="71">
        <f t="shared" si="0"/>
        <v>129574</v>
      </c>
      <c r="I48" s="71">
        <f t="shared" si="6"/>
        <v>23323.32</v>
      </c>
      <c r="J48" s="97">
        <f t="shared" si="2"/>
        <v>152897.32</v>
      </c>
    </row>
    <row r="49" spans="1:10" s="108" customFormat="1" x14ac:dyDescent="0.25">
      <c r="A49" s="71" t="s">
        <v>43</v>
      </c>
      <c r="B49" s="71" t="s">
        <v>10</v>
      </c>
      <c r="C49" s="71" t="s">
        <v>29</v>
      </c>
      <c r="D49" s="71" t="s">
        <v>32</v>
      </c>
      <c r="E49" s="71" t="s">
        <v>33</v>
      </c>
      <c r="F49" s="71">
        <v>129874</v>
      </c>
      <c r="G49" s="71">
        <v>1100</v>
      </c>
      <c r="H49" s="71">
        <f t="shared" si="0"/>
        <v>128774</v>
      </c>
      <c r="I49" s="71">
        <f t="shared" si="6"/>
        <v>23179.32</v>
      </c>
      <c r="J49" s="97">
        <f t="shared" si="2"/>
        <v>151953.32</v>
      </c>
    </row>
    <row r="50" spans="1:10" s="120" customFormat="1" x14ac:dyDescent="0.25">
      <c r="A50" s="71" t="s">
        <v>43</v>
      </c>
      <c r="B50" s="71" t="s">
        <v>16</v>
      </c>
      <c r="C50" s="71" t="s">
        <v>9</v>
      </c>
      <c r="D50" s="71" t="s">
        <v>17</v>
      </c>
      <c r="E50" s="71" t="s">
        <v>18</v>
      </c>
      <c r="F50" s="71">
        <v>130183</v>
      </c>
      <c r="G50" s="71">
        <v>1100</v>
      </c>
      <c r="H50" s="71">
        <f t="shared" si="0"/>
        <v>129083</v>
      </c>
      <c r="I50" s="71">
        <f t="shared" si="6"/>
        <v>23234.94</v>
      </c>
      <c r="J50" s="97">
        <f t="shared" si="2"/>
        <v>152317.94</v>
      </c>
    </row>
    <row r="51" spans="1:10" s="120" customFormat="1" x14ac:dyDescent="0.25">
      <c r="A51" s="71" t="s">
        <v>43</v>
      </c>
      <c r="B51" s="71" t="s">
        <v>16</v>
      </c>
      <c r="C51" s="71" t="s">
        <v>29</v>
      </c>
      <c r="D51" s="71" t="s">
        <v>34</v>
      </c>
      <c r="E51" s="71" t="s">
        <v>35</v>
      </c>
      <c r="F51" s="71">
        <v>129383</v>
      </c>
      <c r="G51" s="71">
        <v>1100</v>
      </c>
      <c r="H51" s="71">
        <f t="shared" si="0"/>
        <v>128283</v>
      </c>
      <c r="I51" s="71">
        <f t="shared" si="6"/>
        <v>23090.94</v>
      </c>
      <c r="J51" s="97">
        <f t="shared" si="2"/>
        <v>151373.94</v>
      </c>
    </row>
    <row r="52" spans="1:10" s="120" customFormat="1" x14ac:dyDescent="0.25">
      <c r="A52" s="71" t="s">
        <v>43</v>
      </c>
      <c r="B52" s="71" t="s">
        <v>16</v>
      </c>
      <c r="C52" s="71" t="s">
        <v>9</v>
      </c>
      <c r="D52" s="71" t="s">
        <v>19</v>
      </c>
      <c r="E52" s="71" t="s">
        <v>20</v>
      </c>
      <c r="F52" s="71">
        <v>132569</v>
      </c>
      <c r="G52" s="71">
        <v>1100</v>
      </c>
      <c r="H52" s="71">
        <f t="shared" si="0"/>
        <v>131469</v>
      </c>
      <c r="I52" s="71">
        <f t="shared" si="6"/>
        <v>23664.42</v>
      </c>
      <c r="J52" s="97">
        <f t="shared" si="2"/>
        <v>155133.41999999998</v>
      </c>
    </row>
    <row r="53" spans="1:10" s="120" customFormat="1" ht="15.75" customHeight="1" x14ac:dyDescent="0.25">
      <c r="A53" s="71" t="s">
        <v>43</v>
      </c>
      <c r="B53" s="71" t="s">
        <v>16</v>
      </c>
      <c r="C53" s="71" t="s">
        <v>99</v>
      </c>
      <c r="D53" s="71" t="s">
        <v>100</v>
      </c>
      <c r="E53" s="71" t="s">
        <v>101</v>
      </c>
      <c r="F53" s="71">
        <v>131769</v>
      </c>
      <c r="G53" s="71">
        <v>1100</v>
      </c>
      <c r="H53" s="71">
        <f t="shared" si="0"/>
        <v>130669</v>
      </c>
      <c r="I53" s="71">
        <f t="shared" ref="I53" si="7">H53*18%</f>
        <v>23520.42</v>
      </c>
      <c r="J53" s="97">
        <f t="shared" si="2"/>
        <v>154189.41999999998</v>
      </c>
    </row>
    <row r="54" spans="1:10" s="120" customFormat="1" x14ac:dyDescent="0.25">
      <c r="A54" s="71" t="s">
        <v>43</v>
      </c>
      <c r="B54" s="71" t="s">
        <v>21</v>
      </c>
      <c r="C54" s="71" t="s">
        <v>9</v>
      </c>
      <c r="D54" s="71" t="s">
        <v>22</v>
      </c>
      <c r="E54" s="71" t="s">
        <v>23</v>
      </c>
      <c r="F54" s="71">
        <v>132348</v>
      </c>
      <c r="G54" s="71">
        <v>1100</v>
      </c>
      <c r="H54" s="71">
        <f t="shared" si="0"/>
        <v>131248</v>
      </c>
      <c r="I54" s="71">
        <f t="shared" si="6"/>
        <v>23624.639999999999</v>
      </c>
      <c r="J54" s="97">
        <f t="shared" si="2"/>
        <v>154872.64000000001</v>
      </c>
    </row>
    <row r="55" spans="1:10" s="120" customFormat="1" ht="16.5" customHeight="1" x14ac:dyDescent="0.25">
      <c r="A55" s="71" t="s">
        <v>43</v>
      </c>
      <c r="B55" s="71" t="s">
        <v>21</v>
      </c>
      <c r="C55" s="71" t="s">
        <v>29</v>
      </c>
      <c r="D55" s="71" t="s">
        <v>36</v>
      </c>
      <c r="E55" s="71" t="s">
        <v>37</v>
      </c>
      <c r="F55" s="71">
        <v>131548</v>
      </c>
      <c r="G55" s="71">
        <v>1100</v>
      </c>
      <c r="H55" s="71">
        <f t="shared" si="0"/>
        <v>130448</v>
      </c>
      <c r="I55" s="71">
        <f t="shared" si="6"/>
        <v>23480.639999999999</v>
      </c>
      <c r="J55" s="97">
        <f t="shared" si="2"/>
        <v>153928.64000000001</v>
      </c>
    </row>
    <row r="56" spans="1:10" s="120" customFormat="1" ht="16.5" customHeight="1" x14ac:dyDescent="0.25">
      <c r="A56" s="71" t="s">
        <v>43</v>
      </c>
      <c r="B56" s="71" t="s">
        <v>122</v>
      </c>
      <c r="C56" s="71" t="s">
        <v>9</v>
      </c>
      <c r="D56" s="71" t="s">
        <v>123</v>
      </c>
      <c r="E56" s="71" t="s">
        <v>124</v>
      </c>
      <c r="F56" s="71">
        <v>128874</v>
      </c>
      <c r="G56" s="71">
        <v>1100</v>
      </c>
      <c r="H56" s="71">
        <f t="shared" si="0"/>
        <v>127774</v>
      </c>
      <c r="I56" s="71">
        <f t="shared" ref="I56" si="8">H56*18%</f>
        <v>22999.32</v>
      </c>
      <c r="J56" s="97">
        <f t="shared" si="2"/>
        <v>150773.32</v>
      </c>
    </row>
    <row r="57" spans="1:10" s="120" customFormat="1" x14ac:dyDescent="0.25">
      <c r="A57" s="71" t="s">
        <v>43</v>
      </c>
      <c r="B57" s="71" t="s">
        <v>42</v>
      </c>
      <c r="C57" s="71" t="s">
        <v>9</v>
      </c>
      <c r="D57" s="71" t="s">
        <v>24</v>
      </c>
      <c r="E57" s="71" t="s">
        <v>25</v>
      </c>
      <c r="F57" s="71">
        <v>134217</v>
      </c>
      <c r="G57" s="71">
        <v>1100</v>
      </c>
      <c r="H57" s="71">
        <f t="shared" si="0"/>
        <v>133117</v>
      </c>
      <c r="I57" s="71">
        <f t="shared" si="6"/>
        <v>23961.059999999998</v>
      </c>
      <c r="J57" s="97">
        <f t="shared" si="2"/>
        <v>157078.06</v>
      </c>
    </row>
    <row r="58" spans="1:10" s="108" customFormat="1" x14ac:dyDescent="0.25">
      <c r="A58" s="71" t="s">
        <v>43</v>
      </c>
      <c r="B58" s="71" t="s">
        <v>42</v>
      </c>
      <c r="C58" s="71" t="s">
        <v>29</v>
      </c>
      <c r="D58" s="71" t="s">
        <v>40</v>
      </c>
      <c r="E58" s="71" t="s">
        <v>41</v>
      </c>
      <c r="F58" s="71">
        <v>133417</v>
      </c>
      <c r="G58" s="71">
        <v>1100</v>
      </c>
      <c r="H58" s="71">
        <f t="shared" si="0"/>
        <v>132317</v>
      </c>
      <c r="I58" s="71">
        <f t="shared" si="6"/>
        <v>23817.059999999998</v>
      </c>
      <c r="J58" s="97">
        <f t="shared" si="2"/>
        <v>156134.06</v>
      </c>
    </row>
    <row r="59" spans="1:10" s="120" customFormat="1" x14ac:dyDescent="0.25">
      <c r="A59" s="71" t="s">
        <v>43</v>
      </c>
      <c r="B59" s="71" t="s">
        <v>26</v>
      </c>
      <c r="C59" s="71" t="s">
        <v>9</v>
      </c>
      <c r="D59" s="71" t="s">
        <v>27</v>
      </c>
      <c r="E59" s="71" t="s">
        <v>28</v>
      </c>
      <c r="F59" s="71">
        <v>133052</v>
      </c>
      <c r="G59" s="71">
        <v>1100</v>
      </c>
      <c r="H59" s="71">
        <f t="shared" si="0"/>
        <v>131952</v>
      </c>
      <c r="I59" s="71">
        <f t="shared" si="6"/>
        <v>23751.360000000001</v>
      </c>
      <c r="J59" s="97">
        <f t="shared" si="2"/>
        <v>155703.35999999999</v>
      </c>
    </row>
    <row r="60" spans="1:10" s="108" customFormat="1" x14ac:dyDescent="0.25">
      <c r="A60" s="71" t="s">
        <v>43</v>
      </c>
      <c r="B60" s="71" t="s">
        <v>26</v>
      </c>
      <c r="C60" s="71" t="s">
        <v>29</v>
      </c>
      <c r="D60" s="71" t="s">
        <v>38</v>
      </c>
      <c r="E60" s="71" t="s">
        <v>39</v>
      </c>
      <c r="F60" s="71">
        <v>132252</v>
      </c>
      <c r="G60" s="71">
        <v>1100</v>
      </c>
      <c r="H60" s="71">
        <f t="shared" si="0"/>
        <v>131152</v>
      </c>
      <c r="I60" s="71">
        <f t="shared" si="6"/>
        <v>23607.360000000001</v>
      </c>
      <c r="J60" s="97">
        <f t="shared" si="2"/>
        <v>154759.35999999999</v>
      </c>
    </row>
    <row r="61" spans="1:10" s="108" customFormat="1" x14ac:dyDescent="0.25">
      <c r="A61" s="71" t="s">
        <v>43</v>
      </c>
      <c r="B61" s="71" t="s">
        <v>102</v>
      </c>
      <c r="C61" s="71" t="s">
        <v>91</v>
      </c>
      <c r="D61" s="71" t="s">
        <v>105</v>
      </c>
      <c r="E61" s="71" t="s">
        <v>92</v>
      </c>
      <c r="F61" s="71">
        <v>125383</v>
      </c>
      <c r="G61" s="71">
        <v>0</v>
      </c>
      <c r="H61" s="71">
        <f t="shared" si="0"/>
        <v>125383</v>
      </c>
      <c r="I61" s="71">
        <f t="shared" ref="I61:I64" si="9">H61*18%</f>
        <v>22568.94</v>
      </c>
      <c r="J61" s="97">
        <f t="shared" si="2"/>
        <v>147951.94</v>
      </c>
    </row>
    <row r="62" spans="1:10" s="108" customFormat="1" x14ac:dyDescent="0.25">
      <c r="A62" s="71" t="s">
        <v>43</v>
      </c>
      <c r="B62" s="71" t="s">
        <v>102</v>
      </c>
      <c r="C62" s="71" t="s">
        <v>93</v>
      </c>
      <c r="D62" s="71" t="s">
        <v>106</v>
      </c>
      <c r="E62" s="71" t="s">
        <v>94</v>
      </c>
      <c r="F62" s="71">
        <v>124583</v>
      </c>
      <c r="G62" s="71">
        <v>0</v>
      </c>
      <c r="H62" s="71">
        <f t="shared" si="0"/>
        <v>124583</v>
      </c>
      <c r="I62" s="71">
        <f t="shared" si="9"/>
        <v>22424.94</v>
      </c>
      <c r="J62" s="97">
        <f t="shared" si="2"/>
        <v>147007.94</v>
      </c>
    </row>
    <row r="63" spans="1:10" s="108" customFormat="1" x14ac:dyDescent="0.25">
      <c r="A63" s="71" t="s">
        <v>43</v>
      </c>
      <c r="B63" s="71" t="s">
        <v>102</v>
      </c>
      <c r="C63" s="71" t="s">
        <v>95</v>
      </c>
      <c r="D63" s="71" t="s">
        <v>107</v>
      </c>
      <c r="E63" s="71" t="s">
        <v>96</v>
      </c>
      <c r="F63" s="71">
        <v>124583</v>
      </c>
      <c r="G63" s="71">
        <v>0</v>
      </c>
      <c r="H63" s="71">
        <f t="shared" si="0"/>
        <v>124583</v>
      </c>
      <c r="I63" s="71">
        <f t="shared" si="9"/>
        <v>22424.94</v>
      </c>
      <c r="J63" s="97">
        <f t="shared" si="2"/>
        <v>147007.94</v>
      </c>
    </row>
    <row r="64" spans="1:10" s="108" customFormat="1" x14ac:dyDescent="0.25">
      <c r="A64" s="71" t="s">
        <v>43</v>
      </c>
      <c r="B64" s="71" t="s">
        <v>102</v>
      </c>
      <c r="C64" s="71" t="s">
        <v>97</v>
      </c>
      <c r="D64" s="71" t="s">
        <v>108</v>
      </c>
      <c r="E64" s="71" t="s">
        <v>98</v>
      </c>
      <c r="F64" s="71">
        <v>125883</v>
      </c>
      <c r="G64" s="71">
        <v>0</v>
      </c>
      <c r="H64" s="71">
        <f t="shared" si="0"/>
        <v>125883</v>
      </c>
      <c r="I64" s="71">
        <f t="shared" si="9"/>
        <v>22658.94</v>
      </c>
      <c r="J64" s="97">
        <f t="shared" si="2"/>
        <v>148541.94</v>
      </c>
    </row>
    <row r="65" spans="1:10" s="35" customFormat="1" ht="15.75" thickBot="1" x14ac:dyDescent="0.3">
      <c r="A65" s="160" t="s">
        <v>52</v>
      </c>
      <c r="B65" s="161"/>
      <c r="C65" s="161"/>
      <c r="D65" s="162"/>
      <c r="J65" s="79"/>
    </row>
    <row r="66" spans="1:10" s="35" customFormat="1" ht="60.75" thickBot="1" x14ac:dyDescent="0.3">
      <c r="A66" s="98" t="s">
        <v>53</v>
      </c>
      <c r="B66" s="99" t="s">
        <v>77</v>
      </c>
      <c r="C66" s="100" t="s">
        <v>78</v>
      </c>
      <c r="E66" s="168" t="s">
        <v>85</v>
      </c>
      <c r="F66" s="169"/>
      <c r="J66" s="79"/>
    </row>
    <row r="67" spans="1:10" s="35" customFormat="1" x14ac:dyDescent="0.25">
      <c r="A67" s="101" t="s">
        <v>54</v>
      </c>
      <c r="B67" s="81" t="s">
        <v>109</v>
      </c>
      <c r="C67" s="82">
        <v>200</v>
      </c>
      <c r="E67" s="83" t="s">
        <v>88</v>
      </c>
      <c r="F67" s="81">
        <v>1100</v>
      </c>
      <c r="J67" s="79"/>
    </row>
    <row r="68" spans="1:10" s="35" customFormat="1" ht="15.75" thickBot="1" x14ac:dyDescent="0.3">
      <c r="A68" s="102" t="s">
        <v>55</v>
      </c>
      <c r="B68" s="84" t="s">
        <v>110</v>
      </c>
      <c r="C68" s="85">
        <v>450</v>
      </c>
      <c r="E68" s="86" t="s">
        <v>89</v>
      </c>
      <c r="F68" s="87">
        <v>500</v>
      </c>
      <c r="J68" s="79"/>
    </row>
    <row r="69" spans="1:10" s="35" customFormat="1" ht="15.75" thickBot="1" x14ac:dyDescent="0.3">
      <c r="A69" s="102" t="s">
        <v>56</v>
      </c>
      <c r="B69" s="84" t="s">
        <v>111</v>
      </c>
      <c r="C69" s="85">
        <v>500</v>
      </c>
      <c r="E69" s="88" t="s">
        <v>121</v>
      </c>
      <c r="F69" s="89">
        <v>1600</v>
      </c>
      <c r="J69" s="79"/>
    </row>
    <row r="70" spans="1:10" s="35" customFormat="1" x14ac:dyDescent="0.25">
      <c r="A70" s="102" t="s">
        <v>57</v>
      </c>
      <c r="B70" s="84" t="s">
        <v>112</v>
      </c>
      <c r="C70" s="85">
        <v>550</v>
      </c>
      <c r="E70" s="90"/>
      <c r="F70" s="90"/>
      <c r="J70" s="79"/>
    </row>
    <row r="71" spans="1:10" s="35" customFormat="1" x14ac:dyDescent="0.25">
      <c r="A71" s="102" t="s">
        <v>58</v>
      </c>
      <c r="B71" s="84" t="s">
        <v>113</v>
      </c>
      <c r="C71" s="85">
        <v>650</v>
      </c>
      <c r="J71" s="79"/>
    </row>
    <row r="72" spans="1:10" s="35" customFormat="1" x14ac:dyDescent="0.25">
      <c r="A72" s="102" t="s">
        <v>60</v>
      </c>
      <c r="B72" s="84" t="s">
        <v>114</v>
      </c>
      <c r="C72" s="85">
        <v>750</v>
      </c>
      <c r="G72" s="35" t="s">
        <v>59</v>
      </c>
      <c r="J72" s="79"/>
    </row>
    <row r="73" spans="1:10" s="35" customFormat="1" x14ac:dyDescent="0.25">
      <c r="A73" s="102" t="s">
        <v>61</v>
      </c>
      <c r="B73" s="84" t="s">
        <v>115</v>
      </c>
      <c r="C73" s="85">
        <v>850</v>
      </c>
      <c r="J73" s="79"/>
    </row>
    <row r="74" spans="1:10" s="35" customFormat="1" x14ac:dyDescent="0.25">
      <c r="A74" s="102" t="s">
        <v>62</v>
      </c>
      <c r="B74" s="84" t="s">
        <v>116</v>
      </c>
      <c r="C74" s="85">
        <v>950</v>
      </c>
      <c r="J74" s="79"/>
    </row>
    <row r="75" spans="1:10" s="35" customFormat="1" x14ac:dyDescent="0.25">
      <c r="A75" s="102" t="s">
        <v>63</v>
      </c>
      <c r="B75" s="84" t="s">
        <v>117</v>
      </c>
      <c r="C75" s="85">
        <v>1000</v>
      </c>
      <c r="J75" s="79"/>
    </row>
    <row r="76" spans="1:10" s="35" customFormat="1" x14ac:dyDescent="0.25">
      <c r="A76" s="102" t="s">
        <v>64</v>
      </c>
      <c r="B76" s="84" t="s">
        <v>118</v>
      </c>
      <c r="C76" s="85">
        <v>1050</v>
      </c>
      <c r="J76" s="79"/>
    </row>
    <row r="77" spans="1:10" s="35" customFormat="1" x14ac:dyDescent="0.25">
      <c r="A77" s="102" t="s">
        <v>65</v>
      </c>
      <c r="B77" s="84" t="s">
        <v>119</v>
      </c>
      <c r="C77" s="85">
        <v>1100</v>
      </c>
      <c r="J77" s="79"/>
    </row>
    <row r="78" spans="1:10" s="35" customFormat="1" ht="15.75" thickBot="1" x14ac:dyDescent="0.3">
      <c r="A78" s="105" t="s">
        <v>104</v>
      </c>
      <c r="B78" s="87" t="s">
        <v>120</v>
      </c>
      <c r="C78" s="106">
        <v>1200</v>
      </c>
      <c r="J78" s="79"/>
    </row>
    <row r="79" spans="1:10" s="35" customFormat="1" ht="24.75" customHeight="1" x14ac:dyDescent="0.25">
      <c r="A79" s="177" t="s">
        <v>66</v>
      </c>
      <c r="B79" s="178"/>
      <c r="C79" s="178"/>
      <c r="D79" s="178"/>
      <c r="E79" s="178"/>
      <c r="F79" s="178"/>
      <c r="G79" s="178"/>
      <c r="H79" s="178"/>
      <c r="I79" s="178"/>
      <c r="J79" s="79"/>
    </row>
    <row r="80" spans="1:10" s="35" customFormat="1" x14ac:dyDescent="0.25">
      <c r="A80" s="121" t="s">
        <v>74</v>
      </c>
      <c r="B80" s="122"/>
      <c r="C80" s="122"/>
      <c r="D80" s="122"/>
      <c r="E80" s="123"/>
      <c r="F80" s="123"/>
      <c r="G80" s="123"/>
      <c r="H80" s="123"/>
      <c r="I80" s="123"/>
      <c r="J80" s="124"/>
    </row>
    <row r="81" spans="1:10" s="35" customFormat="1" x14ac:dyDescent="0.25">
      <c r="A81" s="121" t="s">
        <v>75</v>
      </c>
      <c r="B81" s="122"/>
      <c r="C81" s="122"/>
      <c r="D81" s="122"/>
      <c r="E81" s="123"/>
      <c r="F81" s="123"/>
      <c r="G81" s="123"/>
      <c r="H81" s="123"/>
      <c r="I81" s="123"/>
      <c r="J81" s="124"/>
    </row>
    <row r="82" spans="1:10" s="35" customFormat="1" x14ac:dyDescent="0.25">
      <c r="A82" s="121" t="s">
        <v>67</v>
      </c>
      <c r="B82" s="122"/>
      <c r="C82" s="122"/>
      <c r="D82" s="122"/>
      <c r="E82" s="123"/>
      <c r="F82" s="123"/>
      <c r="G82" s="123"/>
      <c r="H82" s="123"/>
      <c r="I82" s="123"/>
      <c r="J82" s="124"/>
    </row>
    <row r="83" spans="1:10" s="35" customFormat="1" ht="15" customHeight="1" x14ac:dyDescent="0.25">
      <c r="A83" s="170" t="s">
        <v>79</v>
      </c>
      <c r="B83" s="171"/>
      <c r="C83" s="171"/>
      <c r="D83" s="171"/>
      <c r="E83" s="171"/>
      <c r="F83" s="171"/>
      <c r="G83" s="171"/>
      <c r="H83" s="171"/>
      <c r="I83" s="171"/>
      <c r="J83" s="172"/>
    </row>
    <row r="84" spans="1:10" s="35" customFormat="1" ht="76.5" customHeight="1" x14ac:dyDescent="0.25">
      <c r="A84" s="170" t="s">
        <v>76</v>
      </c>
      <c r="B84" s="171"/>
      <c r="C84" s="171"/>
      <c r="D84" s="171"/>
      <c r="E84" s="171"/>
      <c r="F84" s="171"/>
      <c r="G84" s="171"/>
      <c r="H84" s="171"/>
      <c r="I84" s="171"/>
      <c r="J84" s="172"/>
    </row>
    <row r="85" spans="1:10" s="35" customFormat="1" x14ac:dyDescent="0.25">
      <c r="A85" s="121" t="s">
        <v>68</v>
      </c>
      <c r="B85" s="122"/>
      <c r="C85" s="122"/>
      <c r="D85" s="122"/>
      <c r="E85" s="122"/>
      <c r="F85" s="123"/>
      <c r="G85" s="123"/>
      <c r="H85" s="122"/>
      <c r="I85" s="123"/>
      <c r="J85" s="124"/>
    </row>
    <row r="86" spans="1:10" s="35" customFormat="1" x14ac:dyDescent="0.25">
      <c r="A86" s="121" t="s">
        <v>69</v>
      </c>
      <c r="B86" s="122"/>
      <c r="C86" s="122"/>
      <c r="D86" s="122"/>
      <c r="E86" s="122"/>
      <c r="F86" s="123"/>
      <c r="G86" s="123"/>
      <c r="H86" s="123"/>
      <c r="I86" s="122"/>
      <c r="J86" s="124"/>
    </row>
    <row r="87" spans="1:10" s="35" customFormat="1" x14ac:dyDescent="0.25">
      <c r="A87" s="121" t="s">
        <v>70</v>
      </c>
      <c r="B87" s="122"/>
      <c r="C87" s="122"/>
      <c r="D87" s="122"/>
      <c r="E87" s="122"/>
      <c r="F87" s="123"/>
      <c r="G87" s="123"/>
      <c r="H87" s="123"/>
      <c r="I87" s="122"/>
      <c r="J87" s="124"/>
    </row>
    <row r="88" spans="1:10" s="35" customFormat="1" x14ac:dyDescent="0.25">
      <c r="A88" s="121" t="s">
        <v>71</v>
      </c>
      <c r="B88" s="122"/>
      <c r="C88" s="122"/>
      <c r="D88" s="122"/>
      <c r="E88" s="122"/>
      <c r="F88" s="123"/>
      <c r="G88" s="123"/>
      <c r="H88" s="123"/>
      <c r="I88" s="122"/>
      <c r="J88" s="124"/>
    </row>
    <row r="89" spans="1:10" s="111" customFormat="1" x14ac:dyDescent="0.25">
      <c r="A89" s="121" t="s">
        <v>70</v>
      </c>
      <c r="B89" s="122"/>
      <c r="C89" s="122"/>
      <c r="D89" s="122"/>
      <c r="E89" s="122"/>
      <c r="F89" s="123"/>
      <c r="G89" s="123"/>
      <c r="H89" s="123"/>
      <c r="I89" s="122"/>
      <c r="J89" s="124"/>
    </row>
    <row r="90" spans="1:10" s="111" customFormat="1" x14ac:dyDescent="0.25">
      <c r="A90" s="121" t="s">
        <v>71</v>
      </c>
      <c r="B90" s="122"/>
      <c r="C90" s="122"/>
      <c r="D90" s="122"/>
      <c r="E90" s="122"/>
      <c r="F90" s="123"/>
      <c r="G90" s="123"/>
      <c r="H90" s="123"/>
      <c r="I90" s="122"/>
      <c r="J90" s="124"/>
    </row>
    <row r="91" spans="1:10" s="111" customFormat="1" ht="15.75" thickBot="1" x14ac:dyDescent="0.3">
      <c r="A91" s="125" t="s">
        <v>72</v>
      </c>
      <c r="B91" s="126"/>
      <c r="C91" s="126"/>
      <c r="D91" s="126"/>
      <c r="E91" s="127"/>
      <c r="F91" s="127"/>
      <c r="G91" s="127"/>
      <c r="H91" s="127"/>
      <c r="I91" s="126"/>
      <c r="J91" s="128"/>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109" zoomScale="115" zoomScaleNormal="115" workbookViewId="0">
      <selection activeCell="B118" sqref="B118:B121"/>
    </sheetView>
  </sheetViews>
  <sheetFormatPr defaultColWidth="9.140625" defaultRowHeight="15" x14ac:dyDescent="0.25"/>
  <cols>
    <col min="1" max="1" width="27.42578125" style="34" customWidth="1"/>
    <col min="2" max="2" width="14.140625" style="34" bestFit="1" customWidth="1"/>
    <col min="3" max="3" width="10.85546875" style="34" bestFit="1" customWidth="1"/>
    <col min="4" max="4" width="15.7109375" style="34" bestFit="1" customWidth="1"/>
    <col min="5" max="5" width="15.42578125" style="34" bestFit="1" customWidth="1"/>
    <col min="6" max="9" width="9.140625" style="34"/>
    <col min="10" max="10" width="9.5703125" style="34" bestFit="1" customWidth="1"/>
    <col min="11" max="16384" width="9.140625" style="34"/>
  </cols>
  <sheetData>
    <row r="1" spans="1:10" x14ac:dyDescent="0.25">
      <c r="A1" s="173"/>
      <c r="B1" s="174"/>
      <c r="C1" s="174"/>
      <c r="D1" s="174"/>
      <c r="E1" s="174"/>
      <c r="F1" s="174"/>
      <c r="G1" s="174"/>
      <c r="H1" s="174"/>
      <c r="I1" s="174"/>
      <c r="J1" s="57"/>
    </row>
    <row r="2" spans="1:10" x14ac:dyDescent="0.25">
      <c r="A2" s="175"/>
      <c r="B2" s="158"/>
      <c r="C2" s="158"/>
      <c r="D2" s="158"/>
      <c r="E2" s="158"/>
      <c r="F2" s="158"/>
      <c r="G2" s="158"/>
      <c r="H2" s="158"/>
      <c r="I2" s="158"/>
      <c r="J2" s="58"/>
    </row>
    <row r="3" spans="1:10" x14ac:dyDescent="0.25">
      <c r="A3" s="176"/>
      <c r="B3" s="159"/>
      <c r="C3" s="159"/>
      <c r="D3" s="159"/>
      <c r="E3" s="159"/>
      <c r="F3" s="159"/>
      <c r="G3" s="159"/>
      <c r="H3" s="159"/>
      <c r="I3" s="159"/>
      <c r="J3" s="58"/>
    </row>
    <row r="4" spans="1:10" x14ac:dyDescent="0.25">
      <c r="A4" s="176" t="s">
        <v>0</v>
      </c>
      <c r="B4" s="159"/>
      <c r="C4" s="159"/>
      <c r="D4" s="159"/>
      <c r="E4" s="159"/>
      <c r="F4" s="159"/>
      <c r="G4" s="159"/>
      <c r="H4" s="159"/>
      <c r="I4" s="159"/>
      <c r="J4" s="58"/>
    </row>
    <row r="5" spans="1:10" x14ac:dyDescent="0.25">
      <c r="A5" s="176" t="s">
        <v>125</v>
      </c>
      <c r="B5" s="159"/>
      <c r="C5" s="159"/>
      <c r="D5" s="159"/>
      <c r="E5" s="159"/>
      <c r="F5" s="159"/>
      <c r="G5" s="159"/>
      <c r="H5" s="159"/>
      <c r="I5" s="159"/>
      <c r="J5" s="58"/>
    </row>
    <row r="6" spans="1:10" ht="15.75" thickBot="1" x14ac:dyDescent="0.3">
      <c r="A6" s="159" t="s">
        <v>127</v>
      </c>
      <c r="B6" s="159"/>
      <c r="C6" s="159"/>
      <c r="D6" s="159"/>
      <c r="E6" s="159"/>
      <c r="F6" s="159"/>
      <c r="G6" s="159"/>
      <c r="H6" s="159"/>
      <c r="I6" s="159"/>
      <c r="J6" s="59"/>
    </row>
    <row r="7" spans="1:10" ht="45.75" thickBot="1" x14ac:dyDescent="0.3">
      <c r="A7" s="201" t="s">
        <v>126</v>
      </c>
      <c r="B7" s="200" t="s">
        <v>3</v>
      </c>
      <c r="C7" s="152"/>
      <c r="D7" s="157" t="s">
        <v>2</v>
      </c>
      <c r="E7" s="157"/>
      <c r="F7" s="129" t="s">
        <v>4</v>
      </c>
      <c r="G7" s="130" t="s">
        <v>5</v>
      </c>
      <c r="H7" s="129" t="s">
        <v>6</v>
      </c>
      <c r="I7" s="129" t="s">
        <v>7</v>
      </c>
      <c r="J7" s="131" t="s">
        <v>8</v>
      </c>
    </row>
    <row r="8" spans="1:10" x14ac:dyDescent="0.25">
      <c r="A8" s="71" t="s">
        <v>13</v>
      </c>
      <c r="B8" s="71" t="s">
        <v>10</v>
      </c>
      <c r="C8" s="71" t="s">
        <v>9</v>
      </c>
      <c r="D8" s="71" t="s">
        <v>11</v>
      </c>
      <c r="E8" s="71" t="s">
        <v>12</v>
      </c>
      <c r="F8" s="71">
        <v>134499</v>
      </c>
      <c r="G8" s="71">
        <v>1100</v>
      </c>
      <c r="H8" s="71">
        <f t="shared" ref="H8:H45" si="0">F8-G8</f>
        <v>133399</v>
      </c>
      <c r="I8" s="71">
        <f t="shared" ref="I8:I45" si="1">H8*18%</f>
        <v>24011.82</v>
      </c>
      <c r="J8" s="97">
        <f>+H8+I8</f>
        <v>157410.82</v>
      </c>
    </row>
    <row r="9" spans="1:10" x14ac:dyDescent="0.25">
      <c r="A9" s="71" t="s">
        <v>13</v>
      </c>
      <c r="B9" s="71" t="s">
        <v>10</v>
      </c>
      <c r="C9" s="71" t="s">
        <v>29</v>
      </c>
      <c r="D9" s="71" t="s">
        <v>30</v>
      </c>
      <c r="E9" s="71" t="s">
        <v>31</v>
      </c>
      <c r="F9" s="71">
        <v>133699</v>
      </c>
      <c r="G9" s="71">
        <v>1100</v>
      </c>
      <c r="H9" s="71">
        <f t="shared" si="0"/>
        <v>132599</v>
      </c>
      <c r="I9" s="71">
        <f t="shared" si="1"/>
        <v>23867.82</v>
      </c>
      <c r="J9" s="97">
        <f t="shared" ref="J9:J26" si="2">+H9+I9</f>
        <v>156466.82</v>
      </c>
    </row>
    <row r="10" spans="1:10" x14ac:dyDescent="0.25">
      <c r="A10" s="71" t="s">
        <v>13</v>
      </c>
      <c r="B10" s="71" t="s">
        <v>10</v>
      </c>
      <c r="C10" s="71" t="s">
        <v>9</v>
      </c>
      <c r="D10" s="71" t="s">
        <v>14</v>
      </c>
      <c r="E10" s="71" t="s">
        <v>15</v>
      </c>
      <c r="F10" s="71">
        <v>133699</v>
      </c>
      <c r="G10" s="71">
        <v>1100</v>
      </c>
      <c r="H10" s="71">
        <f t="shared" si="0"/>
        <v>132599</v>
      </c>
      <c r="I10" s="71">
        <f t="shared" si="1"/>
        <v>23867.82</v>
      </c>
      <c r="J10" s="97">
        <f t="shared" si="2"/>
        <v>156466.82</v>
      </c>
    </row>
    <row r="11" spans="1:10" x14ac:dyDescent="0.25">
      <c r="A11" s="71" t="s">
        <v>13</v>
      </c>
      <c r="B11" s="71" t="s">
        <v>10</v>
      </c>
      <c r="C11" s="71" t="s">
        <v>29</v>
      </c>
      <c r="D11" s="71" t="s">
        <v>32</v>
      </c>
      <c r="E11" s="71" t="s">
        <v>33</v>
      </c>
      <c r="F11" s="71">
        <v>132899</v>
      </c>
      <c r="G11" s="71">
        <v>1100</v>
      </c>
      <c r="H11" s="71">
        <f t="shared" si="0"/>
        <v>131799</v>
      </c>
      <c r="I11" s="71">
        <f t="shared" si="1"/>
        <v>23723.82</v>
      </c>
      <c r="J11" s="97">
        <f t="shared" si="2"/>
        <v>155522.82</v>
      </c>
    </row>
    <row r="12" spans="1:10" x14ac:dyDescent="0.25">
      <c r="A12" s="71" t="s">
        <v>13</v>
      </c>
      <c r="B12" s="71" t="s">
        <v>16</v>
      </c>
      <c r="C12" s="71" t="s">
        <v>9</v>
      </c>
      <c r="D12" s="71" t="s">
        <v>17</v>
      </c>
      <c r="E12" s="71" t="s">
        <v>18</v>
      </c>
      <c r="F12" s="71">
        <v>133309</v>
      </c>
      <c r="G12" s="71">
        <v>1100</v>
      </c>
      <c r="H12" s="71">
        <f t="shared" si="0"/>
        <v>132209</v>
      </c>
      <c r="I12" s="71">
        <f t="shared" si="1"/>
        <v>23797.62</v>
      </c>
      <c r="J12" s="97">
        <f t="shared" si="2"/>
        <v>156006.62</v>
      </c>
    </row>
    <row r="13" spans="1:10" x14ac:dyDescent="0.25">
      <c r="A13" s="71" t="s">
        <v>13</v>
      </c>
      <c r="B13" s="71" t="s">
        <v>16</v>
      </c>
      <c r="C13" s="71" t="s">
        <v>29</v>
      </c>
      <c r="D13" s="71" t="s">
        <v>34</v>
      </c>
      <c r="E13" s="71" t="s">
        <v>35</v>
      </c>
      <c r="F13" s="71">
        <v>132509</v>
      </c>
      <c r="G13" s="71">
        <v>1100</v>
      </c>
      <c r="H13" s="71">
        <f t="shared" si="0"/>
        <v>131409</v>
      </c>
      <c r="I13" s="71">
        <f t="shared" si="1"/>
        <v>23653.62</v>
      </c>
      <c r="J13" s="97">
        <f t="shared" si="2"/>
        <v>155062.62</v>
      </c>
    </row>
    <row r="14" spans="1:10" x14ac:dyDescent="0.25">
      <c r="A14" s="71" t="s">
        <v>13</v>
      </c>
      <c r="B14" s="71" t="s">
        <v>16</v>
      </c>
      <c r="C14" s="71" t="s">
        <v>9</v>
      </c>
      <c r="D14" s="71" t="s">
        <v>19</v>
      </c>
      <c r="E14" s="71" t="s">
        <v>20</v>
      </c>
      <c r="F14" s="71">
        <v>135819</v>
      </c>
      <c r="G14" s="71">
        <v>1100</v>
      </c>
      <c r="H14" s="71">
        <f t="shared" si="0"/>
        <v>134719</v>
      </c>
      <c r="I14" s="71">
        <f t="shared" si="1"/>
        <v>24249.42</v>
      </c>
      <c r="J14" s="97">
        <f t="shared" si="2"/>
        <v>158968.41999999998</v>
      </c>
    </row>
    <row r="15" spans="1:10" x14ac:dyDescent="0.25">
      <c r="A15" s="71" t="s">
        <v>13</v>
      </c>
      <c r="B15" s="71" t="s">
        <v>16</v>
      </c>
      <c r="C15" s="71" t="s">
        <v>99</v>
      </c>
      <c r="D15" s="71" t="s">
        <v>100</v>
      </c>
      <c r="E15" s="71" t="s">
        <v>101</v>
      </c>
      <c r="F15" s="71">
        <v>135019</v>
      </c>
      <c r="G15" s="71">
        <v>1100</v>
      </c>
      <c r="H15" s="71">
        <f t="shared" si="0"/>
        <v>133919</v>
      </c>
      <c r="I15" s="71">
        <f t="shared" si="1"/>
        <v>24105.42</v>
      </c>
      <c r="J15" s="97">
        <f t="shared" si="2"/>
        <v>158024.41999999998</v>
      </c>
    </row>
    <row r="16" spans="1:10" x14ac:dyDescent="0.25">
      <c r="A16" s="71" t="s">
        <v>13</v>
      </c>
      <c r="B16" s="71" t="s">
        <v>21</v>
      </c>
      <c r="C16" s="71" t="s">
        <v>9</v>
      </c>
      <c r="D16" s="71" t="s">
        <v>22</v>
      </c>
      <c r="E16" s="71" t="s">
        <v>23</v>
      </c>
      <c r="F16" s="71">
        <v>135355</v>
      </c>
      <c r="G16" s="71">
        <v>1100</v>
      </c>
      <c r="H16" s="71">
        <f t="shared" si="0"/>
        <v>134255</v>
      </c>
      <c r="I16" s="71">
        <f t="shared" si="1"/>
        <v>24165.899999999998</v>
      </c>
      <c r="J16" s="97">
        <f t="shared" si="2"/>
        <v>158420.9</v>
      </c>
    </row>
    <row r="17" spans="1:10" x14ac:dyDescent="0.25">
      <c r="A17" s="71" t="s">
        <v>13</v>
      </c>
      <c r="B17" s="71" t="s">
        <v>21</v>
      </c>
      <c r="C17" s="71" t="s">
        <v>29</v>
      </c>
      <c r="D17" s="71" t="s">
        <v>36</v>
      </c>
      <c r="E17" s="71" t="s">
        <v>37</v>
      </c>
      <c r="F17" s="71">
        <v>134555</v>
      </c>
      <c r="G17" s="71">
        <v>1100</v>
      </c>
      <c r="H17" s="71">
        <f t="shared" si="0"/>
        <v>133455</v>
      </c>
      <c r="I17" s="71">
        <f t="shared" si="1"/>
        <v>24021.899999999998</v>
      </c>
      <c r="J17" s="97">
        <f t="shared" si="2"/>
        <v>157476.9</v>
      </c>
    </row>
    <row r="18" spans="1:10" x14ac:dyDescent="0.25">
      <c r="A18" s="71" t="s">
        <v>13</v>
      </c>
      <c r="B18" s="71" t="s">
        <v>122</v>
      </c>
      <c r="C18" s="71" t="s">
        <v>9</v>
      </c>
      <c r="D18" s="71" t="s">
        <v>123</v>
      </c>
      <c r="E18" s="71" t="s">
        <v>124</v>
      </c>
      <c r="F18" s="71">
        <v>131899</v>
      </c>
      <c r="G18" s="71">
        <v>1100</v>
      </c>
      <c r="H18" s="71">
        <f t="shared" si="0"/>
        <v>130799</v>
      </c>
      <c r="I18" s="71">
        <f t="shared" si="1"/>
        <v>23543.82</v>
      </c>
      <c r="J18" s="97">
        <f t="shared" si="2"/>
        <v>154342.82</v>
      </c>
    </row>
    <row r="19" spans="1:10" x14ac:dyDescent="0.25">
      <c r="A19" s="71" t="s">
        <v>13</v>
      </c>
      <c r="B19" s="71" t="s">
        <v>42</v>
      </c>
      <c r="C19" s="71" t="s">
        <v>9</v>
      </c>
      <c r="D19" s="71" t="s">
        <v>24</v>
      </c>
      <c r="E19" s="71" t="s">
        <v>25</v>
      </c>
      <c r="F19" s="71">
        <v>137213</v>
      </c>
      <c r="G19" s="71">
        <v>1100</v>
      </c>
      <c r="H19" s="71">
        <f t="shared" si="0"/>
        <v>136113</v>
      </c>
      <c r="I19" s="71">
        <f t="shared" si="1"/>
        <v>24500.34</v>
      </c>
      <c r="J19" s="97">
        <f t="shared" si="2"/>
        <v>160613.34</v>
      </c>
    </row>
    <row r="20" spans="1:10" x14ac:dyDescent="0.25">
      <c r="A20" s="71" t="s">
        <v>13</v>
      </c>
      <c r="B20" s="71" t="s">
        <v>42</v>
      </c>
      <c r="C20" s="71" t="s">
        <v>29</v>
      </c>
      <c r="D20" s="71" t="s">
        <v>40</v>
      </c>
      <c r="E20" s="71" t="s">
        <v>41</v>
      </c>
      <c r="F20" s="71">
        <v>136413</v>
      </c>
      <c r="G20" s="71">
        <v>1100</v>
      </c>
      <c r="H20" s="71">
        <f t="shared" si="0"/>
        <v>135313</v>
      </c>
      <c r="I20" s="71">
        <f t="shared" si="1"/>
        <v>24356.34</v>
      </c>
      <c r="J20" s="97">
        <f t="shared" si="2"/>
        <v>159669.34</v>
      </c>
    </row>
    <row r="21" spans="1:10" x14ac:dyDescent="0.25">
      <c r="A21" s="71" t="s">
        <v>13</v>
      </c>
      <c r="B21" s="71" t="s">
        <v>26</v>
      </c>
      <c r="C21" s="71" t="s">
        <v>9</v>
      </c>
      <c r="D21" s="71" t="s">
        <v>27</v>
      </c>
      <c r="E21" s="71" t="s">
        <v>28</v>
      </c>
      <c r="F21" s="71">
        <v>136052</v>
      </c>
      <c r="G21" s="71">
        <v>1100</v>
      </c>
      <c r="H21" s="71">
        <f t="shared" si="0"/>
        <v>134952</v>
      </c>
      <c r="I21" s="71">
        <f t="shared" si="1"/>
        <v>24291.360000000001</v>
      </c>
      <c r="J21" s="97">
        <f t="shared" si="2"/>
        <v>159243.35999999999</v>
      </c>
    </row>
    <row r="22" spans="1:10" x14ac:dyDescent="0.25">
      <c r="A22" s="71" t="s">
        <v>13</v>
      </c>
      <c r="B22" s="71" t="s">
        <v>26</v>
      </c>
      <c r="C22" s="71" t="s">
        <v>29</v>
      </c>
      <c r="D22" s="71" t="s">
        <v>38</v>
      </c>
      <c r="E22" s="71" t="s">
        <v>39</v>
      </c>
      <c r="F22" s="71">
        <v>135252</v>
      </c>
      <c r="G22" s="71">
        <v>1100</v>
      </c>
      <c r="H22" s="71">
        <f t="shared" si="0"/>
        <v>134152</v>
      </c>
      <c r="I22" s="71">
        <f t="shared" si="1"/>
        <v>24147.360000000001</v>
      </c>
      <c r="J22" s="97">
        <f t="shared" si="2"/>
        <v>158299.35999999999</v>
      </c>
    </row>
    <row r="23" spans="1:10" x14ac:dyDescent="0.25">
      <c r="A23" s="71" t="s">
        <v>13</v>
      </c>
      <c r="B23" s="71" t="s">
        <v>102</v>
      </c>
      <c r="C23" s="71" t="s">
        <v>91</v>
      </c>
      <c r="D23" s="71" t="s">
        <v>105</v>
      </c>
      <c r="E23" s="71" t="s">
        <v>92</v>
      </c>
      <c r="F23" s="71">
        <v>128509</v>
      </c>
      <c r="G23" s="71">
        <v>0</v>
      </c>
      <c r="H23" s="71">
        <f t="shared" si="0"/>
        <v>128509</v>
      </c>
      <c r="I23" s="71">
        <f t="shared" si="1"/>
        <v>23131.62</v>
      </c>
      <c r="J23" s="97">
        <f t="shared" si="2"/>
        <v>151640.62</v>
      </c>
    </row>
    <row r="24" spans="1:10" x14ac:dyDescent="0.25">
      <c r="A24" s="71" t="s">
        <v>13</v>
      </c>
      <c r="B24" s="71" t="s">
        <v>102</v>
      </c>
      <c r="C24" s="71" t="s">
        <v>93</v>
      </c>
      <c r="D24" s="71" t="s">
        <v>106</v>
      </c>
      <c r="E24" s="71" t="s">
        <v>94</v>
      </c>
      <c r="F24" s="71">
        <v>127709</v>
      </c>
      <c r="G24" s="71">
        <v>0</v>
      </c>
      <c r="H24" s="71">
        <f t="shared" si="0"/>
        <v>127709</v>
      </c>
      <c r="I24" s="71">
        <f t="shared" si="1"/>
        <v>22987.62</v>
      </c>
      <c r="J24" s="97">
        <f t="shared" si="2"/>
        <v>150696.62</v>
      </c>
    </row>
    <row r="25" spans="1:10" x14ac:dyDescent="0.25">
      <c r="A25" s="71" t="s">
        <v>13</v>
      </c>
      <c r="B25" s="71" t="s">
        <v>102</v>
      </c>
      <c r="C25" s="71" t="s">
        <v>95</v>
      </c>
      <c r="D25" s="71" t="s">
        <v>107</v>
      </c>
      <c r="E25" s="71" t="s">
        <v>96</v>
      </c>
      <c r="F25" s="71">
        <v>127709</v>
      </c>
      <c r="G25" s="71">
        <v>0</v>
      </c>
      <c r="H25" s="71">
        <f t="shared" si="0"/>
        <v>127709</v>
      </c>
      <c r="I25" s="71">
        <f t="shared" si="1"/>
        <v>22987.62</v>
      </c>
      <c r="J25" s="97">
        <f t="shared" si="2"/>
        <v>150696.62</v>
      </c>
    </row>
    <row r="26" spans="1:10" x14ac:dyDescent="0.25">
      <c r="A26" s="71" t="s">
        <v>13</v>
      </c>
      <c r="B26" s="71" t="s">
        <v>102</v>
      </c>
      <c r="C26" s="71" t="s">
        <v>97</v>
      </c>
      <c r="D26" s="71" t="s">
        <v>108</v>
      </c>
      <c r="E26" s="71" t="s">
        <v>98</v>
      </c>
      <c r="F26" s="71">
        <v>129009</v>
      </c>
      <c r="G26" s="71">
        <v>0</v>
      </c>
      <c r="H26" s="71">
        <f t="shared" si="0"/>
        <v>129009</v>
      </c>
      <c r="I26" s="71">
        <f t="shared" si="1"/>
        <v>23221.62</v>
      </c>
      <c r="J26" s="97">
        <f t="shared" si="2"/>
        <v>152230.62</v>
      </c>
    </row>
    <row r="27" spans="1:10" s="35" customFormat="1" x14ac:dyDescent="0.25">
      <c r="A27" s="71" t="s">
        <v>81</v>
      </c>
      <c r="B27" s="71" t="s">
        <v>10</v>
      </c>
      <c r="C27" s="71" t="s">
        <v>9</v>
      </c>
      <c r="D27" s="71" t="s">
        <v>11</v>
      </c>
      <c r="E27" s="71" t="s">
        <v>12</v>
      </c>
      <c r="F27" s="71">
        <v>134937</v>
      </c>
      <c r="G27" s="71">
        <v>1100</v>
      </c>
      <c r="H27" s="71">
        <f t="shared" si="0"/>
        <v>133837</v>
      </c>
      <c r="I27" s="71">
        <f t="shared" si="1"/>
        <v>24090.66</v>
      </c>
      <c r="J27" s="97">
        <f t="shared" ref="J27:J45" si="3">H27+I27</f>
        <v>157927.66</v>
      </c>
    </row>
    <row r="28" spans="1:10" s="35" customFormat="1" x14ac:dyDescent="0.25">
      <c r="A28" s="71" t="s">
        <v>81</v>
      </c>
      <c r="B28" s="71" t="s">
        <v>10</v>
      </c>
      <c r="C28" s="71" t="s">
        <v>29</v>
      </c>
      <c r="D28" s="71" t="s">
        <v>30</v>
      </c>
      <c r="E28" s="71" t="s">
        <v>31</v>
      </c>
      <c r="F28" s="71">
        <v>134137</v>
      </c>
      <c r="G28" s="71">
        <v>1100</v>
      </c>
      <c r="H28" s="71">
        <f t="shared" si="0"/>
        <v>133037</v>
      </c>
      <c r="I28" s="71">
        <f t="shared" si="1"/>
        <v>23946.66</v>
      </c>
      <c r="J28" s="97">
        <f t="shared" si="3"/>
        <v>156983.66</v>
      </c>
    </row>
    <row r="29" spans="1:10" s="35" customFormat="1" x14ac:dyDescent="0.25">
      <c r="A29" s="71" t="s">
        <v>81</v>
      </c>
      <c r="B29" s="71" t="s">
        <v>10</v>
      </c>
      <c r="C29" s="71" t="s">
        <v>9</v>
      </c>
      <c r="D29" s="71" t="s">
        <v>14</v>
      </c>
      <c r="E29" s="71" t="s">
        <v>15</v>
      </c>
      <c r="F29" s="71">
        <v>134137</v>
      </c>
      <c r="G29" s="71">
        <v>1100</v>
      </c>
      <c r="H29" s="71">
        <f t="shared" si="0"/>
        <v>133037</v>
      </c>
      <c r="I29" s="71">
        <f t="shared" si="1"/>
        <v>23946.66</v>
      </c>
      <c r="J29" s="97">
        <f t="shared" si="3"/>
        <v>156983.66</v>
      </c>
    </row>
    <row r="30" spans="1:10" s="35" customFormat="1" x14ac:dyDescent="0.25">
      <c r="A30" s="71" t="s">
        <v>81</v>
      </c>
      <c r="B30" s="71" t="s">
        <v>10</v>
      </c>
      <c r="C30" s="71" t="s">
        <v>29</v>
      </c>
      <c r="D30" s="71" t="s">
        <v>32</v>
      </c>
      <c r="E30" s="71" t="s">
        <v>33</v>
      </c>
      <c r="F30" s="71">
        <v>133337</v>
      </c>
      <c r="G30" s="71">
        <v>1100</v>
      </c>
      <c r="H30" s="71">
        <f t="shared" si="0"/>
        <v>132237</v>
      </c>
      <c r="I30" s="71">
        <f t="shared" si="1"/>
        <v>23802.66</v>
      </c>
      <c r="J30" s="97">
        <f t="shared" si="3"/>
        <v>156039.66</v>
      </c>
    </row>
    <row r="31" spans="1:10" s="35" customFormat="1" x14ac:dyDescent="0.25">
      <c r="A31" s="71" t="s">
        <v>81</v>
      </c>
      <c r="B31" s="71" t="s">
        <v>16</v>
      </c>
      <c r="C31" s="71" t="s">
        <v>9</v>
      </c>
      <c r="D31" s="71" t="s">
        <v>17</v>
      </c>
      <c r="E31" s="71" t="s">
        <v>18</v>
      </c>
      <c r="F31" s="71">
        <v>134193</v>
      </c>
      <c r="G31" s="71">
        <v>1100</v>
      </c>
      <c r="H31" s="71">
        <f t="shared" si="0"/>
        <v>133093</v>
      </c>
      <c r="I31" s="71">
        <f t="shared" si="1"/>
        <v>23956.739999999998</v>
      </c>
      <c r="J31" s="97">
        <f t="shared" si="3"/>
        <v>157049.74</v>
      </c>
    </row>
    <row r="32" spans="1:10" s="35" customFormat="1" ht="14.25" customHeight="1" x14ac:dyDescent="0.25">
      <c r="A32" s="71" t="s">
        <v>81</v>
      </c>
      <c r="B32" s="71" t="s">
        <v>16</v>
      </c>
      <c r="C32" s="71" t="s">
        <v>29</v>
      </c>
      <c r="D32" s="71" t="s">
        <v>34</v>
      </c>
      <c r="E32" s="71" t="s">
        <v>35</v>
      </c>
      <c r="F32" s="71">
        <v>133393</v>
      </c>
      <c r="G32" s="71">
        <v>1100</v>
      </c>
      <c r="H32" s="71">
        <f t="shared" si="0"/>
        <v>132293</v>
      </c>
      <c r="I32" s="71">
        <f t="shared" si="1"/>
        <v>23812.739999999998</v>
      </c>
      <c r="J32" s="97">
        <f t="shared" si="3"/>
        <v>156105.74</v>
      </c>
    </row>
    <row r="33" spans="1:10" s="35" customFormat="1" x14ac:dyDescent="0.25">
      <c r="A33" s="71" t="s">
        <v>81</v>
      </c>
      <c r="B33" s="71" t="s">
        <v>16</v>
      </c>
      <c r="C33" s="71" t="s">
        <v>9</v>
      </c>
      <c r="D33" s="71" t="s">
        <v>19</v>
      </c>
      <c r="E33" s="71" t="s">
        <v>20</v>
      </c>
      <c r="F33" s="71">
        <v>136170</v>
      </c>
      <c r="G33" s="71">
        <v>1100</v>
      </c>
      <c r="H33" s="71">
        <f t="shared" si="0"/>
        <v>135070</v>
      </c>
      <c r="I33" s="71">
        <f t="shared" si="1"/>
        <v>24312.6</v>
      </c>
      <c r="J33" s="97">
        <f t="shared" si="3"/>
        <v>159382.6</v>
      </c>
    </row>
    <row r="34" spans="1:10" s="35" customFormat="1" x14ac:dyDescent="0.25">
      <c r="A34" s="71" t="s">
        <v>81</v>
      </c>
      <c r="B34" s="71" t="s">
        <v>16</v>
      </c>
      <c r="C34" s="71" t="s">
        <v>99</v>
      </c>
      <c r="D34" s="71" t="s">
        <v>100</v>
      </c>
      <c r="E34" s="71" t="s">
        <v>101</v>
      </c>
      <c r="F34" s="71">
        <v>135370</v>
      </c>
      <c r="G34" s="71">
        <v>1100</v>
      </c>
      <c r="H34" s="71">
        <f t="shared" si="0"/>
        <v>134270</v>
      </c>
      <c r="I34" s="71">
        <f t="shared" si="1"/>
        <v>24168.6</v>
      </c>
      <c r="J34" s="97">
        <f t="shared" si="3"/>
        <v>158438.6</v>
      </c>
    </row>
    <row r="35" spans="1:10" s="35" customFormat="1" x14ac:dyDescent="0.25">
      <c r="A35" s="71" t="s">
        <v>81</v>
      </c>
      <c r="B35" s="71" t="s">
        <v>21</v>
      </c>
      <c r="C35" s="71" t="s">
        <v>9</v>
      </c>
      <c r="D35" s="71" t="s">
        <v>22</v>
      </c>
      <c r="E35" s="71" t="s">
        <v>23</v>
      </c>
      <c r="F35" s="71">
        <v>136393</v>
      </c>
      <c r="G35" s="71">
        <v>1100</v>
      </c>
      <c r="H35" s="71">
        <f t="shared" si="0"/>
        <v>135293</v>
      </c>
      <c r="I35" s="71">
        <f t="shared" si="1"/>
        <v>24352.739999999998</v>
      </c>
      <c r="J35" s="97">
        <f t="shared" si="3"/>
        <v>159645.74</v>
      </c>
    </row>
    <row r="36" spans="1:10" s="35" customFormat="1" x14ac:dyDescent="0.25">
      <c r="A36" s="71" t="s">
        <v>81</v>
      </c>
      <c r="B36" s="71" t="s">
        <v>21</v>
      </c>
      <c r="C36" s="71" t="s">
        <v>29</v>
      </c>
      <c r="D36" s="71" t="s">
        <v>36</v>
      </c>
      <c r="E36" s="71" t="s">
        <v>37</v>
      </c>
      <c r="F36" s="71">
        <v>135593</v>
      </c>
      <c r="G36" s="71">
        <v>1100</v>
      </c>
      <c r="H36" s="71">
        <f t="shared" si="0"/>
        <v>134493</v>
      </c>
      <c r="I36" s="71">
        <f t="shared" si="1"/>
        <v>24208.739999999998</v>
      </c>
      <c r="J36" s="97">
        <f t="shared" si="3"/>
        <v>158701.74</v>
      </c>
    </row>
    <row r="37" spans="1:10" s="35" customFormat="1" x14ac:dyDescent="0.25">
      <c r="A37" s="71" t="s">
        <v>81</v>
      </c>
      <c r="B37" s="71" t="s">
        <v>122</v>
      </c>
      <c r="C37" s="71" t="s">
        <v>9</v>
      </c>
      <c r="D37" s="71" t="s">
        <v>123</v>
      </c>
      <c r="E37" s="71" t="s">
        <v>124</v>
      </c>
      <c r="F37" s="71">
        <v>132137</v>
      </c>
      <c r="G37" s="71">
        <v>1100</v>
      </c>
      <c r="H37" s="71">
        <f t="shared" si="0"/>
        <v>131037</v>
      </c>
      <c r="I37" s="71">
        <f t="shared" si="1"/>
        <v>23586.66</v>
      </c>
      <c r="J37" s="97">
        <f t="shared" si="3"/>
        <v>154623.66</v>
      </c>
    </row>
    <row r="38" spans="1:10" s="35" customFormat="1" x14ac:dyDescent="0.25">
      <c r="A38" s="71" t="s">
        <v>81</v>
      </c>
      <c r="B38" s="71" t="s">
        <v>42</v>
      </c>
      <c r="C38" s="71" t="s">
        <v>9</v>
      </c>
      <c r="D38" s="71" t="s">
        <v>24</v>
      </c>
      <c r="E38" s="71" t="s">
        <v>25</v>
      </c>
      <c r="F38" s="71">
        <v>137588</v>
      </c>
      <c r="G38" s="71">
        <v>1100</v>
      </c>
      <c r="H38" s="71">
        <f t="shared" si="0"/>
        <v>136488</v>
      </c>
      <c r="I38" s="71">
        <f t="shared" si="1"/>
        <v>24567.84</v>
      </c>
      <c r="J38" s="97">
        <f t="shared" si="3"/>
        <v>161055.84</v>
      </c>
    </row>
    <row r="39" spans="1:10" s="35" customFormat="1" x14ac:dyDescent="0.25">
      <c r="A39" s="71" t="s">
        <v>81</v>
      </c>
      <c r="B39" s="71" t="s">
        <v>42</v>
      </c>
      <c r="C39" s="71" t="s">
        <v>29</v>
      </c>
      <c r="D39" s="71" t="s">
        <v>40</v>
      </c>
      <c r="E39" s="71" t="s">
        <v>41</v>
      </c>
      <c r="F39" s="71">
        <v>136788</v>
      </c>
      <c r="G39" s="71">
        <v>1100</v>
      </c>
      <c r="H39" s="71">
        <f t="shared" si="0"/>
        <v>135688</v>
      </c>
      <c r="I39" s="71">
        <f t="shared" si="1"/>
        <v>24423.84</v>
      </c>
      <c r="J39" s="97">
        <f t="shared" si="3"/>
        <v>160111.84</v>
      </c>
    </row>
    <row r="40" spans="1:10" s="35" customFormat="1" x14ac:dyDescent="0.25">
      <c r="A40" s="71" t="s">
        <v>81</v>
      </c>
      <c r="B40" s="71" t="s">
        <v>26</v>
      </c>
      <c r="C40" s="71" t="s">
        <v>9</v>
      </c>
      <c r="D40" s="71" t="s">
        <v>27</v>
      </c>
      <c r="E40" s="71" t="s">
        <v>28</v>
      </c>
      <c r="F40" s="71">
        <v>136653</v>
      </c>
      <c r="G40" s="71">
        <v>1100</v>
      </c>
      <c r="H40" s="71">
        <f t="shared" si="0"/>
        <v>135553</v>
      </c>
      <c r="I40" s="71">
        <f t="shared" si="1"/>
        <v>24399.54</v>
      </c>
      <c r="J40" s="97">
        <f t="shared" si="3"/>
        <v>159952.54</v>
      </c>
    </row>
    <row r="41" spans="1:10" s="35" customFormat="1" x14ac:dyDescent="0.25">
      <c r="A41" s="71" t="s">
        <v>81</v>
      </c>
      <c r="B41" s="71" t="s">
        <v>26</v>
      </c>
      <c r="C41" s="71" t="s">
        <v>29</v>
      </c>
      <c r="D41" s="71" t="s">
        <v>38</v>
      </c>
      <c r="E41" s="71" t="s">
        <v>39</v>
      </c>
      <c r="F41" s="71">
        <v>135853</v>
      </c>
      <c r="G41" s="71">
        <v>1100</v>
      </c>
      <c r="H41" s="71">
        <f t="shared" si="0"/>
        <v>134753</v>
      </c>
      <c r="I41" s="71">
        <f t="shared" si="1"/>
        <v>24255.54</v>
      </c>
      <c r="J41" s="97">
        <f t="shared" si="3"/>
        <v>159008.54</v>
      </c>
    </row>
    <row r="42" spans="1:10" s="35" customFormat="1" x14ac:dyDescent="0.25">
      <c r="A42" s="71" t="s">
        <v>81</v>
      </c>
      <c r="B42" s="71" t="s">
        <v>102</v>
      </c>
      <c r="C42" s="71" t="s">
        <v>91</v>
      </c>
      <c r="D42" s="71" t="s">
        <v>105</v>
      </c>
      <c r="E42" s="71" t="s">
        <v>92</v>
      </c>
      <c r="F42" s="71">
        <v>129393</v>
      </c>
      <c r="G42" s="71">
        <v>0</v>
      </c>
      <c r="H42" s="71">
        <f t="shared" si="0"/>
        <v>129393</v>
      </c>
      <c r="I42" s="71">
        <f t="shared" si="1"/>
        <v>23290.739999999998</v>
      </c>
      <c r="J42" s="97">
        <f t="shared" si="3"/>
        <v>152683.74</v>
      </c>
    </row>
    <row r="43" spans="1:10" s="35" customFormat="1" x14ac:dyDescent="0.25">
      <c r="A43" s="71" t="s">
        <v>81</v>
      </c>
      <c r="B43" s="71" t="s">
        <v>102</v>
      </c>
      <c r="C43" s="71" t="s">
        <v>93</v>
      </c>
      <c r="D43" s="71" t="s">
        <v>106</v>
      </c>
      <c r="E43" s="71" t="s">
        <v>94</v>
      </c>
      <c r="F43" s="71">
        <v>128593</v>
      </c>
      <c r="G43" s="71">
        <v>0</v>
      </c>
      <c r="H43" s="71">
        <f t="shared" si="0"/>
        <v>128593</v>
      </c>
      <c r="I43" s="71">
        <f t="shared" si="1"/>
        <v>23146.739999999998</v>
      </c>
      <c r="J43" s="97">
        <f t="shared" si="3"/>
        <v>151739.74</v>
      </c>
    </row>
    <row r="44" spans="1:10" s="35" customFormat="1" x14ac:dyDescent="0.25">
      <c r="A44" s="71" t="s">
        <v>81</v>
      </c>
      <c r="B44" s="71" t="s">
        <v>102</v>
      </c>
      <c r="C44" s="71" t="s">
        <v>95</v>
      </c>
      <c r="D44" s="71" t="s">
        <v>107</v>
      </c>
      <c r="E44" s="71" t="s">
        <v>96</v>
      </c>
      <c r="F44" s="71">
        <v>128593</v>
      </c>
      <c r="G44" s="71">
        <v>0</v>
      </c>
      <c r="H44" s="71">
        <f t="shared" si="0"/>
        <v>128593</v>
      </c>
      <c r="I44" s="71">
        <f t="shared" si="1"/>
        <v>23146.739999999998</v>
      </c>
      <c r="J44" s="97">
        <f t="shared" si="3"/>
        <v>151739.74</v>
      </c>
    </row>
    <row r="45" spans="1:10" s="35" customFormat="1" ht="15.75" thickBot="1" x14ac:dyDescent="0.3">
      <c r="A45" s="71" t="s">
        <v>81</v>
      </c>
      <c r="B45" s="71" t="s">
        <v>102</v>
      </c>
      <c r="C45" s="71" t="s">
        <v>97</v>
      </c>
      <c r="D45" s="71" t="s">
        <v>108</v>
      </c>
      <c r="E45" s="71" t="s">
        <v>98</v>
      </c>
      <c r="F45" s="71">
        <v>129893</v>
      </c>
      <c r="G45" s="71">
        <v>0</v>
      </c>
      <c r="H45" s="71">
        <f t="shared" si="0"/>
        <v>129893</v>
      </c>
      <c r="I45" s="71">
        <f t="shared" si="1"/>
        <v>23380.739999999998</v>
      </c>
      <c r="J45" s="97">
        <f t="shared" si="3"/>
        <v>153273.74</v>
      </c>
    </row>
    <row r="46" spans="1:10" ht="15.75" thickBot="1" x14ac:dyDescent="0.3">
      <c r="A46" s="132" t="s">
        <v>48</v>
      </c>
      <c r="B46" s="66" t="s">
        <v>10</v>
      </c>
      <c r="C46" s="67" t="s">
        <v>9</v>
      </c>
      <c r="D46" s="67" t="s">
        <v>11</v>
      </c>
      <c r="E46" s="202" t="s">
        <v>12</v>
      </c>
      <c r="F46" s="205">
        <v>130316</v>
      </c>
      <c r="G46" s="203">
        <v>1100</v>
      </c>
      <c r="H46" s="67">
        <f t="shared" ref="H46:H76" si="4">F46-G46</f>
        <v>129216</v>
      </c>
      <c r="I46" s="67">
        <f t="shared" ref="I46:I76" si="5">H46*18%</f>
        <v>23258.879999999997</v>
      </c>
      <c r="J46" s="68">
        <f t="shared" ref="J46:J72" si="6">H46+I46</f>
        <v>152474.88</v>
      </c>
    </row>
    <row r="47" spans="1:10" x14ac:dyDescent="0.25">
      <c r="A47" s="134" t="s">
        <v>48</v>
      </c>
      <c r="B47" s="70" t="s">
        <v>10</v>
      </c>
      <c r="C47" s="71" t="s">
        <v>29</v>
      </c>
      <c r="D47" s="71" t="s">
        <v>30</v>
      </c>
      <c r="E47" s="71" t="s">
        <v>31</v>
      </c>
      <c r="F47" s="204">
        <v>129516</v>
      </c>
      <c r="G47" s="135">
        <v>1100</v>
      </c>
      <c r="H47" s="71">
        <f t="shared" si="4"/>
        <v>128416</v>
      </c>
      <c r="I47" s="71">
        <f t="shared" si="5"/>
        <v>23114.879999999997</v>
      </c>
      <c r="J47" s="72">
        <f t="shared" si="6"/>
        <v>151530.88</v>
      </c>
    </row>
    <row r="48" spans="1:10" x14ac:dyDescent="0.25">
      <c r="A48" s="134" t="s">
        <v>48</v>
      </c>
      <c r="B48" s="70" t="s">
        <v>10</v>
      </c>
      <c r="C48" s="71" t="s">
        <v>9</v>
      </c>
      <c r="D48" s="71" t="s">
        <v>14</v>
      </c>
      <c r="E48" s="71" t="s">
        <v>15</v>
      </c>
      <c r="F48" s="135">
        <v>129516</v>
      </c>
      <c r="G48" s="135">
        <v>1100</v>
      </c>
      <c r="H48" s="71">
        <f t="shared" si="4"/>
        <v>128416</v>
      </c>
      <c r="I48" s="71">
        <f t="shared" si="5"/>
        <v>23114.879999999997</v>
      </c>
      <c r="J48" s="72">
        <f t="shared" si="6"/>
        <v>151530.88</v>
      </c>
    </row>
    <row r="49" spans="1:10" x14ac:dyDescent="0.25">
      <c r="A49" s="134" t="s">
        <v>48</v>
      </c>
      <c r="B49" s="70" t="s">
        <v>10</v>
      </c>
      <c r="C49" s="71" t="s">
        <v>29</v>
      </c>
      <c r="D49" s="71" t="s">
        <v>32</v>
      </c>
      <c r="E49" s="71" t="s">
        <v>33</v>
      </c>
      <c r="F49" s="135">
        <v>128716</v>
      </c>
      <c r="G49" s="135">
        <v>1100</v>
      </c>
      <c r="H49" s="71">
        <f t="shared" si="4"/>
        <v>127616</v>
      </c>
      <c r="I49" s="71">
        <f t="shared" si="5"/>
        <v>22970.879999999997</v>
      </c>
      <c r="J49" s="72">
        <f t="shared" si="6"/>
        <v>150586.88</v>
      </c>
    </row>
    <row r="50" spans="1:10" x14ac:dyDescent="0.25">
      <c r="A50" s="134" t="s">
        <v>48</v>
      </c>
      <c r="B50" s="70" t="s">
        <v>16</v>
      </c>
      <c r="C50" s="71" t="s">
        <v>9</v>
      </c>
      <c r="D50" s="71" t="s">
        <v>17</v>
      </c>
      <c r="E50" s="71" t="s">
        <v>18</v>
      </c>
      <c r="F50" s="135">
        <v>129716</v>
      </c>
      <c r="G50" s="135">
        <v>1100</v>
      </c>
      <c r="H50" s="71">
        <f t="shared" si="4"/>
        <v>128616</v>
      </c>
      <c r="I50" s="71">
        <f t="shared" si="5"/>
        <v>23150.879999999997</v>
      </c>
      <c r="J50" s="72">
        <f t="shared" si="6"/>
        <v>151766.88</v>
      </c>
    </row>
    <row r="51" spans="1:10" x14ac:dyDescent="0.25">
      <c r="A51" s="134" t="s">
        <v>48</v>
      </c>
      <c r="B51" s="70" t="s">
        <v>16</v>
      </c>
      <c r="C51" s="71" t="s">
        <v>29</v>
      </c>
      <c r="D51" s="71" t="s">
        <v>34</v>
      </c>
      <c r="E51" s="71" t="s">
        <v>35</v>
      </c>
      <c r="F51" s="135">
        <v>128916</v>
      </c>
      <c r="G51" s="135">
        <v>1100</v>
      </c>
      <c r="H51" s="71">
        <f t="shared" si="4"/>
        <v>127816</v>
      </c>
      <c r="I51" s="71">
        <f t="shared" si="5"/>
        <v>23006.879999999997</v>
      </c>
      <c r="J51" s="72">
        <f t="shared" si="6"/>
        <v>150822.88</v>
      </c>
    </row>
    <row r="52" spans="1:10" x14ac:dyDescent="0.25">
      <c r="A52" s="134" t="s">
        <v>48</v>
      </c>
      <c r="B52" s="70" t="s">
        <v>16</v>
      </c>
      <c r="C52" s="71" t="s">
        <v>9</v>
      </c>
      <c r="D52" s="71" t="s">
        <v>19</v>
      </c>
      <c r="E52" s="71" t="s">
        <v>20</v>
      </c>
      <c r="F52" s="135">
        <v>134016</v>
      </c>
      <c r="G52" s="135">
        <v>1100</v>
      </c>
      <c r="H52" s="71">
        <f t="shared" si="4"/>
        <v>132916</v>
      </c>
      <c r="I52" s="71">
        <f t="shared" si="5"/>
        <v>23924.879999999997</v>
      </c>
      <c r="J52" s="72">
        <f t="shared" si="6"/>
        <v>156840.88</v>
      </c>
    </row>
    <row r="53" spans="1:10" x14ac:dyDescent="0.25">
      <c r="A53" s="134" t="s">
        <v>48</v>
      </c>
      <c r="B53" s="70" t="s">
        <v>16</v>
      </c>
      <c r="C53" s="71" t="s">
        <v>99</v>
      </c>
      <c r="D53" s="71" t="s">
        <v>100</v>
      </c>
      <c r="E53" s="71" t="s">
        <v>101</v>
      </c>
      <c r="F53" s="135">
        <v>133216</v>
      </c>
      <c r="G53" s="135">
        <v>1100</v>
      </c>
      <c r="H53" s="71">
        <f t="shared" si="4"/>
        <v>132116</v>
      </c>
      <c r="I53" s="71">
        <f t="shared" si="5"/>
        <v>23780.879999999997</v>
      </c>
      <c r="J53" s="72">
        <f t="shared" si="6"/>
        <v>155896.88</v>
      </c>
    </row>
    <row r="54" spans="1:10" x14ac:dyDescent="0.25">
      <c r="A54" s="134" t="s">
        <v>48</v>
      </c>
      <c r="B54" s="70" t="s">
        <v>21</v>
      </c>
      <c r="C54" s="71" t="s">
        <v>9</v>
      </c>
      <c r="D54" s="71" t="s">
        <v>22</v>
      </c>
      <c r="E54" s="71" t="s">
        <v>23</v>
      </c>
      <c r="F54" s="135">
        <v>131616</v>
      </c>
      <c r="G54" s="135">
        <v>1100</v>
      </c>
      <c r="H54" s="71">
        <f t="shared" si="4"/>
        <v>130516</v>
      </c>
      <c r="I54" s="71">
        <f t="shared" si="5"/>
        <v>23492.879999999997</v>
      </c>
      <c r="J54" s="72">
        <f t="shared" si="6"/>
        <v>154008.88</v>
      </c>
    </row>
    <row r="55" spans="1:10" x14ac:dyDescent="0.25">
      <c r="A55" s="134" t="s">
        <v>48</v>
      </c>
      <c r="B55" s="70" t="s">
        <v>21</v>
      </c>
      <c r="C55" s="71" t="s">
        <v>29</v>
      </c>
      <c r="D55" s="71" t="s">
        <v>36</v>
      </c>
      <c r="E55" s="71" t="s">
        <v>37</v>
      </c>
      <c r="F55" s="135">
        <v>130816</v>
      </c>
      <c r="G55" s="135">
        <v>1100</v>
      </c>
      <c r="H55" s="71">
        <f t="shared" si="4"/>
        <v>129716</v>
      </c>
      <c r="I55" s="71">
        <f t="shared" si="5"/>
        <v>23348.879999999997</v>
      </c>
      <c r="J55" s="72">
        <f t="shared" si="6"/>
        <v>153064.88</v>
      </c>
    </row>
    <row r="56" spans="1:10" x14ac:dyDescent="0.25">
      <c r="A56" s="134" t="s">
        <v>48</v>
      </c>
      <c r="B56" s="70" t="s">
        <v>122</v>
      </c>
      <c r="C56" s="71" t="s">
        <v>9</v>
      </c>
      <c r="D56" s="71" t="s">
        <v>123</v>
      </c>
      <c r="E56" s="71" t="s">
        <v>124</v>
      </c>
      <c r="F56" s="135">
        <v>127516</v>
      </c>
      <c r="G56" s="135">
        <v>1100</v>
      </c>
      <c r="H56" s="71">
        <f t="shared" ref="H56" si="7">F56-G56</f>
        <v>126416</v>
      </c>
      <c r="I56" s="71">
        <f t="shared" ref="I56" si="8">H56*18%</f>
        <v>22754.879999999997</v>
      </c>
      <c r="J56" s="72">
        <f t="shared" si="6"/>
        <v>149170.88</v>
      </c>
    </row>
    <row r="57" spans="1:10" x14ac:dyDescent="0.25">
      <c r="A57" s="134" t="s">
        <v>48</v>
      </c>
      <c r="B57" s="70" t="s">
        <v>42</v>
      </c>
      <c r="C57" s="71" t="s">
        <v>9</v>
      </c>
      <c r="D57" s="71" t="s">
        <v>24</v>
      </c>
      <c r="E57" s="71" t="s">
        <v>25</v>
      </c>
      <c r="F57" s="135">
        <v>133166</v>
      </c>
      <c r="G57" s="135">
        <v>1100</v>
      </c>
      <c r="H57" s="71">
        <f t="shared" si="4"/>
        <v>132066</v>
      </c>
      <c r="I57" s="71">
        <f t="shared" si="5"/>
        <v>23771.879999999997</v>
      </c>
      <c r="J57" s="72">
        <f t="shared" si="6"/>
        <v>155837.88</v>
      </c>
    </row>
    <row r="58" spans="1:10" x14ac:dyDescent="0.25">
      <c r="A58" s="134" t="s">
        <v>48</v>
      </c>
      <c r="B58" s="70" t="s">
        <v>42</v>
      </c>
      <c r="C58" s="71" t="s">
        <v>29</v>
      </c>
      <c r="D58" s="71" t="s">
        <v>40</v>
      </c>
      <c r="E58" s="71" t="s">
        <v>41</v>
      </c>
      <c r="F58" s="135">
        <v>132366</v>
      </c>
      <c r="G58" s="135">
        <v>1100</v>
      </c>
      <c r="H58" s="71">
        <f t="shared" si="4"/>
        <v>131266</v>
      </c>
      <c r="I58" s="71">
        <f t="shared" si="5"/>
        <v>23627.879999999997</v>
      </c>
      <c r="J58" s="72">
        <f t="shared" si="6"/>
        <v>154893.88</v>
      </c>
    </row>
    <row r="59" spans="1:10" x14ac:dyDescent="0.25">
      <c r="A59" s="134" t="s">
        <v>48</v>
      </c>
      <c r="B59" s="70" t="s">
        <v>26</v>
      </c>
      <c r="C59" s="71" t="s">
        <v>9</v>
      </c>
      <c r="D59" s="71" t="s">
        <v>27</v>
      </c>
      <c r="E59" s="71" t="s">
        <v>28</v>
      </c>
      <c r="F59" s="135">
        <v>131818</v>
      </c>
      <c r="G59" s="135">
        <v>1100</v>
      </c>
      <c r="H59" s="71">
        <f t="shared" si="4"/>
        <v>130718</v>
      </c>
      <c r="I59" s="71">
        <f t="shared" si="5"/>
        <v>23529.239999999998</v>
      </c>
      <c r="J59" s="72">
        <f t="shared" si="6"/>
        <v>154247.24</v>
      </c>
    </row>
    <row r="60" spans="1:10" x14ac:dyDescent="0.25">
      <c r="A60" s="134" t="s">
        <v>48</v>
      </c>
      <c r="B60" s="70" t="s">
        <v>26</v>
      </c>
      <c r="C60" s="71" t="s">
        <v>29</v>
      </c>
      <c r="D60" s="71" t="s">
        <v>38</v>
      </c>
      <c r="E60" s="71" t="s">
        <v>39</v>
      </c>
      <c r="F60" s="135">
        <v>131018</v>
      </c>
      <c r="G60" s="135">
        <v>1100</v>
      </c>
      <c r="H60" s="71">
        <f t="shared" si="4"/>
        <v>129918</v>
      </c>
      <c r="I60" s="71">
        <f t="shared" si="5"/>
        <v>23385.239999999998</v>
      </c>
      <c r="J60" s="72">
        <f t="shared" si="6"/>
        <v>153303.24</v>
      </c>
    </row>
    <row r="61" spans="1:10" x14ac:dyDescent="0.25">
      <c r="A61" s="134" t="s">
        <v>48</v>
      </c>
      <c r="B61" s="71" t="s">
        <v>102</v>
      </c>
      <c r="C61" s="71" t="s">
        <v>91</v>
      </c>
      <c r="D61" s="71" t="s">
        <v>105</v>
      </c>
      <c r="E61" s="71" t="s">
        <v>92</v>
      </c>
      <c r="F61" s="135">
        <v>124916</v>
      </c>
      <c r="G61" s="135">
        <v>0</v>
      </c>
      <c r="H61" s="71">
        <f t="shared" si="4"/>
        <v>124916</v>
      </c>
      <c r="I61" s="71">
        <f t="shared" si="5"/>
        <v>22484.879999999997</v>
      </c>
      <c r="J61" s="72">
        <f t="shared" si="6"/>
        <v>147400.88</v>
      </c>
    </row>
    <row r="62" spans="1:10" x14ac:dyDescent="0.25">
      <c r="A62" s="134" t="s">
        <v>48</v>
      </c>
      <c r="B62" s="71" t="s">
        <v>102</v>
      </c>
      <c r="C62" s="71" t="s">
        <v>93</v>
      </c>
      <c r="D62" s="71" t="s">
        <v>106</v>
      </c>
      <c r="E62" s="71" t="s">
        <v>94</v>
      </c>
      <c r="F62" s="135">
        <v>124116</v>
      </c>
      <c r="G62" s="135">
        <v>0</v>
      </c>
      <c r="H62" s="71">
        <f t="shared" si="4"/>
        <v>124116</v>
      </c>
      <c r="I62" s="71">
        <f t="shared" si="5"/>
        <v>22340.879999999997</v>
      </c>
      <c r="J62" s="72">
        <f t="shared" si="6"/>
        <v>146456.88</v>
      </c>
    </row>
    <row r="63" spans="1:10" x14ac:dyDescent="0.25">
      <c r="A63" s="134" t="s">
        <v>48</v>
      </c>
      <c r="B63" s="71" t="s">
        <v>102</v>
      </c>
      <c r="C63" s="71" t="s">
        <v>95</v>
      </c>
      <c r="D63" s="71" t="s">
        <v>107</v>
      </c>
      <c r="E63" s="71" t="s">
        <v>96</v>
      </c>
      <c r="F63" s="135">
        <v>124116</v>
      </c>
      <c r="G63" s="135">
        <v>0</v>
      </c>
      <c r="H63" s="71">
        <f t="shared" si="4"/>
        <v>124116</v>
      </c>
      <c r="I63" s="71">
        <f t="shared" si="5"/>
        <v>22340.879999999997</v>
      </c>
      <c r="J63" s="72">
        <f t="shared" si="6"/>
        <v>146456.88</v>
      </c>
    </row>
    <row r="64" spans="1:10" ht="15.75" thickBot="1" x14ac:dyDescent="0.3">
      <c r="A64" s="136" t="s">
        <v>48</v>
      </c>
      <c r="B64" s="71" t="s">
        <v>102</v>
      </c>
      <c r="C64" s="77" t="s">
        <v>97</v>
      </c>
      <c r="D64" s="77" t="s">
        <v>108</v>
      </c>
      <c r="E64" s="77" t="s">
        <v>98</v>
      </c>
      <c r="F64" s="137">
        <v>125416</v>
      </c>
      <c r="G64" s="137">
        <v>0</v>
      </c>
      <c r="H64" s="77">
        <f t="shared" si="4"/>
        <v>125416</v>
      </c>
      <c r="I64" s="77">
        <f t="shared" si="5"/>
        <v>22574.879999999997</v>
      </c>
      <c r="J64" s="78">
        <f t="shared" si="6"/>
        <v>147990.88</v>
      </c>
    </row>
    <row r="65" spans="1:10" x14ac:dyDescent="0.25">
      <c r="A65" s="132" t="s">
        <v>49</v>
      </c>
      <c r="B65" s="66" t="s">
        <v>10</v>
      </c>
      <c r="C65" s="67" t="s">
        <v>9</v>
      </c>
      <c r="D65" s="67" t="s">
        <v>11</v>
      </c>
      <c r="E65" s="67" t="s">
        <v>12</v>
      </c>
      <c r="F65" s="133">
        <v>132178</v>
      </c>
      <c r="G65" s="133">
        <v>1100</v>
      </c>
      <c r="H65" s="67">
        <f t="shared" si="4"/>
        <v>131078</v>
      </c>
      <c r="I65" s="67">
        <f t="shared" si="5"/>
        <v>23594.04</v>
      </c>
      <c r="J65" s="68">
        <f t="shared" si="6"/>
        <v>154672.04</v>
      </c>
    </row>
    <row r="66" spans="1:10" x14ac:dyDescent="0.25">
      <c r="A66" s="134" t="s">
        <v>49</v>
      </c>
      <c r="B66" s="70" t="s">
        <v>10</v>
      </c>
      <c r="C66" s="71" t="s">
        <v>29</v>
      </c>
      <c r="D66" s="71" t="s">
        <v>30</v>
      </c>
      <c r="E66" s="71" t="s">
        <v>31</v>
      </c>
      <c r="F66" s="135">
        <v>131378</v>
      </c>
      <c r="G66" s="135">
        <v>1100</v>
      </c>
      <c r="H66" s="71">
        <f t="shared" si="4"/>
        <v>130278</v>
      </c>
      <c r="I66" s="71">
        <f t="shared" si="5"/>
        <v>23450.04</v>
      </c>
      <c r="J66" s="72">
        <f t="shared" si="6"/>
        <v>153728.04</v>
      </c>
    </row>
    <row r="67" spans="1:10" x14ac:dyDescent="0.25">
      <c r="A67" s="134" t="s">
        <v>49</v>
      </c>
      <c r="B67" s="70" t="s">
        <v>10</v>
      </c>
      <c r="C67" s="71" t="s">
        <v>9</v>
      </c>
      <c r="D67" s="71" t="s">
        <v>14</v>
      </c>
      <c r="E67" s="71" t="s">
        <v>15</v>
      </c>
      <c r="F67" s="135">
        <v>131378</v>
      </c>
      <c r="G67" s="135">
        <v>1100</v>
      </c>
      <c r="H67" s="71">
        <f t="shared" si="4"/>
        <v>130278</v>
      </c>
      <c r="I67" s="71">
        <f t="shared" si="5"/>
        <v>23450.04</v>
      </c>
      <c r="J67" s="72">
        <f t="shared" si="6"/>
        <v>153728.04</v>
      </c>
    </row>
    <row r="68" spans="1:10" x14ac:dyDescent="0.25">
      <c r="A68" s="134" t="s">
        <v>49</v>
      </c>
      <c r="B68" s="70" t="s">
        <v>10</v>
      </c>
      <c r="C68" s="71" t="s">
        <v>29</v>
      </c>
      <c r="D68" s="71" t="s">
        <v>32</v>
      </c>
      <c r="E68" s="71" t="s">
        <v>33</v>
      </c>
      <c r="F68" s="135">
        <v>130578</v>
      </c>
      <c r="G68" s="135">
        <v>1100</v>
      </c>
      <c r="H68" s="71">
        <f t="shared" si="4"/>
        <v>129478</v>
      </c>
      <c r="I68" s="71">
        <f t="shared" si="5"/>
        <v>23306.04</v>
      </c>
      <c r="J68" s="72">
        <f t="shared" si="6"/>
        <v>152784.04</v>
      </c>
    </row>
    <row r="69" spans="1:10" x14ac:dyDescent="0.25">
      <c r="A69" s="134" t="s">
        <v>49</v>
      </c>
      <c r="B69" s="70" t="s">
        <v>16</v>
      </c>
      <c r="C69" s="71" t="s">
        <v>9</v>
      </c>
      <c r="D69" s="71" t="s">
        <v>17</v>
      </c>
      <c r="E69" s="71" t="s">
        <v>18</v>
      </c>
      <c r="F69" s="135">
        <v>131700</v>
      </c>
      <c r="G69" s="135">
        <v>1100</v>
      </c>
      <c r="H69" s="71">
        <f t="shared" si="4"/>
        <v>130600</v>
      </c>
      <c r="I69" s="71">
        <f t="shared" si="5"/>
        <v>23508</v>
      </c>
      <c r="J69" s="72">
        <f t="shared" si="6"/>
        <v>154108</v>
      </c>
    </row>
    <row r="70" spans="1:10" x14ac:dyDescent="0.25">
      <c r="A70" s="134" t="s">
        <v>49</v>
      </c>
      <c r="B70" s="70" t="s">
        <v>16</v>
      </c>
      <c r="C70" s="71" t="s">
        <v>29</v>
      </c>
      <c r="D70" s="71" t="s">
        <v>34</v>
      </c>
      <c r="E70" s="71" t="s">
        <v>35</v>
      </c>
      <c r="F70" s="135">
        <v>130900</v>
      </c>
      <c r="G70" s="135">
        <v>1100</v>
      </c>
      <c r="H70" s="71">
        <f t="shared" si="4"/>
        <v>129800</v>
      </c>
      <c r="I70" s="71">
        <f t="shared" si="5"/>
        <v>23364</v>
      </c>
      <c r="J70" s="72">
        <f t="shared" si="6"/>
        <v>153164</v>
      </c>
    </row>
    <row r="71" spans="1:10" x14ac:dyDescent="0.25">
      <c r="A71" s="134" t="s">
        <v>49</v>
      </c>
      <c r="B71" s="70" t="s">
        <v>16</v>
      </c>
      <c r="C71" s="71" t="s">
        <v>9</v>
      </c>
      <c r="D71" s="71" t="s">
        <v>19</v>
      </c>
      <c r="E71" s="71" t="s">
        <v>20</v>
      </c>
      <c r="F71" s="135">
        <v>133625</v>
      </c>
      <c r="G71" s="135">
        <v>1100</v>
      </c>
      <c r="H71" s="71">
        <f t="shared" si="4"/>
        <v>132525</v>
      </c>
      <c r="I71" s="71">
        <f t="shared" si="5"/>
        <v>23854.5</v>
      </c>
      <c r="J71" s="72">
        <f t="shared" si="6"/>
        <v>156379.5</v>
      </c>
    </row>
    <row r="72" spans="1:10" x14ac:dyDescent="0.25">
      <c r="A72" s="134" t="s">
        <v>49</v>
      </c>
      <c r="B72" s="70" t="s">
        <v>16</v>
      </c>
      <c r="C72" s="71" t="s">
        <v>99</v>
      </c>
      <c r="D72" s="71" t="s">
        <v>100</v>
      </c>
      <c r="E72" s="71" t="s">
        <v>101</v>
      </c>
      <c r="F72" s="135">
        <v>132825</v>
      </c>
      <c r="G72" s="135">
        <v>1100</v>
      </c>
      <c r="H72" s="71">
        <f t="shared" si="4"/>
        <v>131725</v>
      </c>
      <c r="I72" s="71">
        <f t="shared" si="5"/>
        <v>23710.5</v>
      </c>
      <c r="J72" s="72">
        <f t="shared" si="6"/>
        <v>155435.5</v>
      </c>
    </row>
    <row r="73" spans="1:10" x14ac:dyDescent="0.25">
      <c r="A73" s="134" t="s">
        <v>49</v>
      </c>
      <c r="B73" s="70" t="s">
        <v>21</v>
      </c>
      <c r="C73" s="71" t="s">
        <v>9</v>
      </c>
      <c r="D73" s="71" t="s">
        <v>22</v>
      </c>
      <c r="E73" s="71" t="s">
        <v>23</v>
      </c>
      <c r="F73" s="135">
        <v>133650</v>
      </c>
      <c r="G73" s="135">
        <v>1100</v>
      </c>
      <c r="H73" s="71">
        <f t="shared" si="4"/>
        <v>132550</v>
      </c>
      <c r="I73" s="71">
        <f t="shared" si="5"/>
        <v>23859</v>
      </c>
      <c r="J73" s="72">
        <f t="shared" ref="J73:J121" si="9">H73+I73</f>
        <v>156409</v>
      </c>
    </row>
    <row r="74" spans="1:10" x14ac:dyDescent="0.25">
      <c r="A74" s="134" t="s">
        <v>49</v>
      </c>
      <c r="B74" s="70" t="s">
        <v>21</v>
      </c>
      <c r="C74" s="71" t="s">
        <v>29</v>
      </c>
      <c r="D74" s="71" t="s">
        <v>36</v>
      </c>
      <c r="E74" s="71" t="s">
        <v>37</v>
      </c>
      <c r="F74" s="135">
        <v>132850</v>
      </c>
      <c r="G74" s="135">
        <v>1100</v>
      </c>
      <c r="H74" s="71">
        <f t="shared" si="4"/>
        <v>131750</v>
      </c>
      <c r="I74" s="71">
        <f t="shared" si="5"/>
        <v>23715</v>
      </c>
      <c r="J74" s="72">
        <f t="shared" si="9"/>
        <v>155465</v>
      </c>
    </row>
    <row r="75" spans="1:10" x14ac:dyDescent="0.25">
      <c r="A75" s="134" t="s">
        <v>49</v>
      </c>
      <c r="B75" s="70" t="s">
        <v>122</v>
      </c>
      <c r="C75" s="71" t="s">
        <v>9</v>
      </c>
      <c r="D75" s="71" t="s">
        <v>123</v>
      </c>
      <c r="E75" s="71" t="s">
        <v>124</v>
      </c>
      <c r="F75" s="135">
        <v>129478</v>
      </c>
      <c r="G75" s="135">
        <v>1100</v>
      </c>
      <c r="H75" s="71">
        <f t="shared" ref="H75" si="10">F75-G75</f>
        <v>128378</v>
      </c>
      <c r="I75" s="71">
        <f t="shared" ref="I75" si="11">H75*18%</f>
        <v>23108.04</v>
      </c>
      <c r="J75" s="72">
        <f t="shared" si="9"/>
        <v>151486.04</v>
      </c>
    </row>
    <row r="76" spans="1:10" x14ac:dyDescent="0.25">
      <c r="A76" s="134" t="s">
        <v>49</v>
      </c>
      <c r="B76" s="70" t="s">
        <v>42</v>
      </c>
      <c r="C76" s="71" t="s">
        <v>9</v>
      </c>
      <c r="D76" s="71" t="s">
        <v>24</v>
      </c>
      <c r="E76" s="71" t="s">
        <v>25</v>
      </c>
      <c r="F76" s="135">
        <v>135600</v>
      </c>
      <c r="G76" s="135">
        <v>1100</v>
      </c>
      <c r="H76" s="71">
        <f t="shared" si="4"/>
        <v>134500</v>
      </c>
      <c r="I76" s="71">
        <f t="shared" si="5"/>
        <v>24210</v>
      </c>
      <c r="J76" s="72">
        <f t="shared" si="9"/>
        <v>158710</v>
      </c>
    </row>
    <row r="77" spans="1:10" x14ac:dyDescent="0.25">
      <c r="A77" s="134" t="s">
        <v>49</v>
      </c>
      <c r="B77" s="70" t="s">
        <v>42</v>
      </c>
      <c r="C77" s="71" t="s">
        <v>29</v>
      </c>
      <c r="D77" s="71" t="s">
        <v>40</v>
      </c>
      <c r="E77" s="71" t="s">
        <v>41</v>
      </c>
      <c r="F77" s="135">
        <v>134800</v>
      </c>
      <c r="G77" s="135">
        <v>1100</v>
      </c>
      <c r="H77" s="71">
        <f t="shared" ref="H77:H121" si="12">F77-G77</f>
        <v>133700</v>
      </c>
      <c r="I77" s="71">
        <f t="shared" ref="I77:I121" si="13">H77*18%</f>
        <v>24066</v>
      </c>
      <c r="J77" s="72">
        <f t="shared" si="9"/>
        <v>157766</v>
      </c>
    </row>
    <row r="78" spans="1:10" x14ac:dyDescent="0.25">
      <c r="A78" s="134" t="s">
        <v>49</v>
      </c>
      <c r="B78" s="70" t="s">
        <v>26</v>
      </c>
      <c r="C78" s="71" t="s">
        <v>9</v>
      </c>
      <c r="D78" s="71" t="s">
        <v>27</v>
      </c>
      <c r="E78" s="71" t="s">
        <v>28</v>
      </c>
      <c r="F78" s="135">
        <v>133754</v>
      </c>
      <c r="G78" s="135">
        <v>1100</v>
      </c>
      <c r="H78" s="71">
        <f t="shared" si="12"/>
        <v>132654</v>
      </c>
      <c r="I78" s="71">
        <f t="shared" si="13"/>
        <v>23877.719999999998</v>
      </c>
      <c r="J78" s="72">
        <f t="shared" si="9"/>
        <v>156531.72</v>
      </c>
    </row>
    <row r="79" spans="1:10" x14ac:dyDescent="0.25">
      <c r="A79" s="134" t="s">
        <v>49</v>
      </c>
      <c r="B79" s="70" t="s">
        <v>26</v>
      </c>
      <c r="C79" s="71" t="s">
        <v>29</v>
      </c>
      <c r="D79" s="71" t="s">
        <v>38</v>
      </c>
      <c r="E79" s="71" t="s">
        <v>39</v>
      </c>
      <c r="F79" s="135">
        <v>132954</v>
      </c>
      <c r="G79" s="135">
        <v>1100</v>
      </c>
      <c r="H79" s="71">
        <f t="shared" si="12"/>
        <v>131854</v>
      </c>
      <c r="I79" s="71">
        <f t="shared" si="13"/>
        <v>23733.719999999998</v>
      </c>
      <c r="J79" s="72">
        <f t="shared" si="9"/>
        <v>155587.72</v>
      </c>
    </row>
    <row r="80" spans="1:10" x14ac:dyDescent="0.25">
      <c r="A80" s="134" t="s">
        <v>49</v>
      </c>
      <c r="B80" s="71" t="s">
        <v>102</v>
      </c>
      <c r="C80" s="71" t="s">
        <v>91</v>
      </c>
      <c r="D80" s="71" t="s">
        <v>105</v>
      </c>
      <c r="E80" s="71" t="s">
        <v>92</v>
      </c>
      <c r="F80" s="135">
        <v>127200</v>
      </c>
      <c r="G80" s="135">
        <v>0</v>
      </c>
      <c r="H80" s="71">
        <f t="shared" si="12"/>
        <v>127200</v>
      </c>
      <c r="I80" s="71">
        <f t="shared" si="13"/>
        <v>22896</v>
      </c>
      <c r="J80" s="72">
        <f t="shared" si="9"/>
        <v>150096</v>
      </c>
    </row>
    <row r="81" spans="1:10" x14ac:dyDescent="0.25">
      <c r="A81" s="134" t="s">
        <v>49</v>
      </c>
      <c r="B81" s="71" t="s">
        <v>102</v>
      </c>
      <c r="C81" s="71" t="s">
        <v>93</v>
      </c>
      <c r="D81" s="71" t="s">
        <v>106</v>
      </c>
      <c r="E81" s="71" t="s">
        <v>94</v>
      </c>
      <c r="F81" s="135">
        <v>126400</v>
      </c>
      <c r="G81" s="135">
        <v>0</v>
      </c>
      <c r="H81" s="71">
        <f t="shared" si="12"/>
        <v>126400</v>
      </c>
      <c r="I81" s="71">
        <f t="shared" si="13"/>
        <v>22752</v>
      </c>
      <c r="J81" s="72">
        <f t="shared" si="9"/>
        <v>149152</v>
      </c>
    </row>
    <row r="82" spans="1:10" x14ac:dyDescent="0.25">
      <c r="A82" s="134" t="s">
        <v>49</v>
      </c>
      <c r="B82" s="71" t="s">
        <v>102</v>
      </c>
      <c r="C82" s="71" t="s">
        <v>95</v>
      </c>
      <c r="D82" s="71" t="s">
        <v>107</v>
      </c>
      <c r="E82" s="71" t="s">
        <v>96</v>
      </c>
      <c r="F82" s="135">
        <v>126400</v>
      </c>
      <c r="G82" s="135">
        <v>0</v>
      </c>
      <c r="H82" s="71">
        <f t="shared" si="12"/>
        <v>126400</v>
      </c>
      <c r="I82" s="71">
        <f t="shared" si="13"/>
        <v>22752</v>
      </c>
      <c r="J82" s="72">
        <f t="shared" si="9"/>
        <v>149152</v>
      </c>
    </row>
    <row r="83" spans="1:10" ht="15.75" thickBot="1" x14ac:dyDescent="0.3">
      <c r="A83" s="136" t="s">
        <v>49</v>
      </c>
      <c r="B83" s="71" t="s">
        <v>102</v>
      </c>
      <c r="C83" s="77" t="s">
        <v>97</v>
      </c>
      <c r="D83" s="77" t="s">
        <v>108</v>
      </c>
      <c r="E83" s="77" t="s">
        <v>98</v>
      </c>
      <c r="F83" s="137">
        <v>127700</v>
      </c>
      <c r="G83" s="137">
        <v>0</v>
      </c>
      <c r="H83" s="77">
        <f t="shared" si="12"/>
        <v>127700</v>
      </c>
      <c r="I83" s="77">
        <f t="shared" si="13"/>
        <v>22986</v>
      </c>
      <c r="J83" s="78">
        <f t="shared" si="9"/>
        <v>150686</v>
      </c>
    </row>
    <row r="84" spans="1:10" x14ac:dyDescent="0.25">
      <c r="A84" s="132" t="s">
        <v>50</v>
      </c>
      <c r="B84" s="66" t="s">
        <v>10</v>
      </c>
      <c r="C84" s="67" t="s">
        <v>9</v>
      </c>
      <c r="D84" s="67" t="s">
        <v>11</v>
      </c>
      <c r="E84" s="67" t="s">
        <v>12</v>
      </c>
      <c r="F84" s="133">
        <v>133001</v>
      </c>
      <c r="G84" s="133">
        <v>1100</v>
      </c>
      <c r="H84" s="67">
        <f t="shared" si="12"/>
        <v>131901</v>
      </c>
      <c r="I84" s="67">
        <f t="shared" si="13"/>
        <v>23742.18</v>
      </c>
      <c r="J84" s="68">
        <f t="shared" si="9"/>
        <v>155643.18</v>
      </c>
    </row>
    <row r="85" spans="1:10" x14ac:dyDescent="0.25">
      <c r="A85" s="134" t="s">
        <v>50</v>
      </c>
      <c r="B85" s="70" t="s">
        <v>10</v>
      </c>
      <c r="C85" s="71" t="s">
        <v>29</v>
      </c>
      <c r="D85" s="71" t="s">
        <v>30</v>
      </c>
      <c r="E85" s="71" t="s">
        <v>31</v>
      </c>
      <c r="F85" s="135">
        <v>132201</v>
      </c>
      <c r="G85" s="135">
        <v>1100</v>
      </c>
      <c r="H85" s="71">
        <f t="shared" si="12"/>
        <v>131101</v>
      </c>
      <c r="I85" s="71">
        <f t="shared" si="13"/>
        <v>23598.18</v>
      </c>
      <c r="J85" s="72">
        <f t="shared" si="9"/>
        <v>154699.18</v>
      </c>
    </row>
    <row r="86" spans="1:10" x14ac:dyDescent="0.25">
      <c r="A86" s="134" t="s">
        <v>50</v>
      </c>
      <c r="B86" s="70" t="s">
        <v>10</v>
      </c>
      <c r="C86" s="71" t="s">
        <v>9</v>
      </c>
      <c r="D86" s="71" t="s">
        <v>14</v>
      </c>
      <c r="E86" s="71" t="s">
        <v>15</v>
      </c>
      <c r="F86" s="135">
        <v>132201</v>
      </c>
      <c r="G86" s="135">
        <v>1100</v>
      </c>
      <c r="H86" s="71">
        <f t="shared" si="12"/>
        <v>131101</v>
      </c>
      <c r="I86" s="71">
        <f t="shared" si="13"/>
        <v>23598.18</v>
      </c>
      <c r="J86" s="72">
        <f t="shared" si="9"/>
        <v>154699.18</v>
      </c>
    </row>
    <row r="87" spans="1:10" x14ac:dyDescent="0.25">
      <c r="A87" s="134" t="s">
        <v>50</v>
      </c>
      <c r="B87" s="70" t="s">
        <v>10</v>
      </c>
      <c r="C87" s="71" t="s">
        <v>29</v>
      </c>
      <c r="D87" s="71" t="s">
        <v>32</v>
      </c>
      <c r="E87" s="71" t="s">
        <v>33</v>
      </c>
      <c r="F87" s="135">
        <v>131401</v>
      </c>
      <c r="G87" s="135">
        <v>1100</v>
      </c>
      <c r="H87" s="71">
        <f t="shared" si="12"/>
        <v>130301</v>
      </c>
      <c r="I87" s="71">
        <f t="shared" si="13"/>
        <v>23454.18</v>
      </c>
      <c r="J87" s="72">
        <f t="shared" si="9"/>
        <v>153755.18</v>
      </c>
    </row>
    <row r="88" spans="1:10" x14ac:dyDescent="0.25">
      <c r="A88" s="134" t="s">
        <v>50</v>
      </c>
      <c r="B88" s="70" t="s">
        <v>16</v>
      </c>
      <c r="C88" s="71" t="s">
        <v>9</v>
      </c>
      <c r="D88" s="71" t="s">
        <v>17</v>
      </c>
      <c r="E88" s="71" t="s">
        <v>18</v>
      </c>
      <c r="F88" s="135">
        <v>133251</v>
      </c>
      <c r="G88" s="135">
        <v>1100</v>
      </c>
      <c r="H88" s="71">
        <f t="shared" si="12"/>
        <v>132151</v>
      </c>
      <c r="I88" s="71">
        <f t="shared" si="13"/>
        <v>23787.18</v>
      </c>
      <c r="J88" s="72">
        <f t="shared" si="9"/>
        <v>155938.18</v>
      </c>
    </row>
    <row r="89" spans="1:10" x14ac:dyDescent="0.25">
      <c r="A89" s="134" t="s">
        <v>50</v>
      </c>
      <c r="B89" s="70" t="s">
        <v>16</v>
      </c>
      <c r="C89" s="71" t="s">
        <v>29</v>
      </c>
      <c r="D89" s="71" t="s">
        <v>34</v>
      </c>
      <c r="E89" s="71" t="s">
        <v>35</v>
      </c>
      <c r="F89" s="135">
        <v>132451</v>
      </c>
      <c r="G89" s="135">
        <v>1100</v>
      </c>
      <c r="H89" s="71">
        <f t="shared" si="12"/>
        <v>131351</v>
      </c>
      <c r="I89" s="71">
        <f t="shared" si="13"/>
        <v>23643.18</v>
      </c>
      <c r="J89" s="72">
        <f t="shared" si="9"/>
        <v>154994.18</v>
      </c>
    </row>
    <row r="90" spans="1:10" x14ac:dyDescent="0.25">
      <c r="A90" s="134" t="s">
        <v>50</v>
      </c>
      <c r="B90" s="70" t="s">
        <v>16</v>
      </c>
      <c r="C90" s="71" t="s">
        <v>9</v>
      </c>
      <c r="D90" s="71" t="s">
        <v>19</v>
      </c>
      <c r="E90" s="71" t="s">
        <v>20</v>
      </c>
      <c r="F90" s="135">
        <v>135038</v>
      </c>
      <c r="G90" s="135">
        <v>1100</v>
      </c>
      <c r="H90" s="71">
        <f t="shared" si="12"/>
        <v>133938</v>
      </c>
      <c r="I90" s="71">
        <f t="shared" si="13"/>
        <v>24108.84</v>
      </c>
      <c r="J90" s="72">
        <f t="shared" si="9"/>
        <v>158046.84</v>
      </c>
    </row>
    <row r="91" spans="1:10" x14ac:dyDescent="0.25">
      <c r="A91" s="134" t="s">
        <v>50</v>
      </c>
      <c r="B91" s="70" t="s">
        <v>16</v>
      </c>
      <c r="C91" s="71" t="s">
        <v>99</v>
      </c>
      <c r="D91" s="71" t="s">
        <v>100</v>
      </c>
      <c r="E91" s="71" t="s">
        <v>101</v>
      </c>
      <c r="F91" s="135">
        <v>134238</v>
      </c>
      <c r="G91" s="135">
        <v>1100</v>
      </c>
      <c r="H91" s="71">
        <f t="shared" si="12"/>
        <v>133138</v>
      </c>
      <c r="I91" s="71">
        <f t="shared" si="13"/>
        <v>23964.84</v>
      </c>
      <c r="J91" s="72">
        <f t="shared" si="9"/>
        <v>157102.84</v>
      </c>
    </row>
    <row r="92" spans="1:10" x14ac:dyDescent="0.25">
      <c r="A92" s="134" t="s">
        <v>50</v>
      </c>
      <c r="B92" s="70" t="s">
        <v>21</v>
      </c>
      <c r="C92" s="71" t="s">
        <v>9</v>
      </c>
      <c r="D92" s="71" t="s">
        <v>22</v>
      </c>
      <c r="E92" s="71" t="s">
        <v>23</v>
      </c>
      <c r="F92" s="135">
        <v>134801</v>
      </c>
      <c r="G92" s="135">
        <v>1100</v>
      </c>
      <c r="H92" s="71">
        <f t="shared" si="12"/>
        <v>133701</v>
      </c>
      <c r="I92" s="71">
        <f t="shared" si="13"/>
        <v>24066.18</v>
      </c>
      <c r="J92" s="72">
        <f t="shared" si="9"/>
        <v>157767.18</v>
      </c>
    </row>
    <row r="93" spans="1:10" x14ac:dyDescent="0.25">
      <c r="A93" s="134" t="s">
        <v>50</v>
      </c>
      <c r="B93" s="70" t="s">
        <v>21</v>
      </c>
      <c r="C93" s="71" t="s">
        <v>29</v>
      </c>
      <c r="D93" s="71" t="s">
        <v>36</v>
      </c>
      <c r="E93" s="71" t="s">
        <v>37</v>
      </c>
      <c r="F93" s="135">
        <v>134001</v>
      </c>
      <c r="G93" s="135">
        <v>1100</v>
      </c>
      <c r="H93" s="71">
        <f t="shared" si="12"/>
        <v>132901</v>
      </c>
      <c r="I93" s="71">
        <f t="shared" si="13"/>
        <v>23922.18</v>
      </c>
      <c r="J93" s="72">
        <f t="shared" si="9"/>
        <v>156823.18</v>
      </c>
    </row>
    <row r="94" spans="1:10" x14ac:dyDescent="0.25">
      <c r="A94" s="134" t="s">
        <v>50</v>
      </c>
      <c r="B94" s="70" t="s">
        <v>122</v>
      </c>
      <c r="C94" s="71" t="s">
        <v>9</v>
      </c>
      <c r="D94" s="71" t="s">
        <v>123</v>
      </c>
      <c r="E94" s="71" t="s">
        <v>124</v>
      </c>
      <c r="F94" s="135">
        <v>130301</v>
      </c>
      <c r="G94" s="135">
        <v>1100</v>
      </c>
      <c r="H94" s="71">
        <f t="shared" ref="H94" si="14">F94-G94</f>
        <v>129201</v>
      </c>
      <c r="I94" s="71">
        <f t="shared" ref="I94" si="15">H94*18%</f>
        <v>23256.18</v>
      </c>
      <c r="J94" s="72">
        <f t="shared" si="9"/>
        <v>152457.18</v>
      </c>
    </row>
    <row r="95" spans="1:10" x14ac:dyDescent="0.25">
      <c r="A95" s="134" t="s">
        <v>50</v>
      </c>
      <c r="B95" s="70" t="s">
        <v>42</v>
      </c>
      <c r="C95" s="71" t="s">
        <v>9</v>
      </c>
      <c r="D95" s="71" t="s">
        <v>24</v>
      </c>
      <c r="E95" s="71" t="s">
        <v>25</v>
      </c>
      <c r="F95" s="135">
        <v>136751</v>
      </c>
      <c r="G95" s="135">
        <v>1100</v>
      </c>
      <c r="H95" s="71">
        <f t="shared" si="12"/>
        <v>135651</v>
      </c>
      <c r="I95" s="71">
        <f t="shared" si="13"/>
        <v>24417.18</v>
      </c>
      <c r="J95" s="72">
        <f t="shared" si="9"/>
        <v>160068.18</v>
      </c>
    </row>
    <row r="96" spans="1:10" x14ac:dyDescent="0.25">
      <c r="A96" s="134" t="s">
        <v>50</v>
      </c>
      <c r="B96" s="70" t="s">
        <v>42</v>
      </c>
      <c r="C96" s="71" t="s">
        <v>29</v>
      </c>
      <c r="D96" s="71" t="s">
        <v>40</v>
      </c>
      <c r="E96" s="71" t="s">
        <v>41</v>
      </c>
      <c r="F96" s="135">
        <v>135951</v>
      </c>
      <c r="G96" s="135">
        <v>1100</v>
      </c>
      <c r="H96" s="71">
        <f t="shared" si="12"/>
        <v>134851</v>
      </c>
      <c r="I96" s="71">
        <f t="shared" si="13"/>
        <v>24273.18</v>
      </c>
      <c r="J96" s="72">
        <f t="shared" si="9"/>
        <v>159124.18</v>
      </c>
    </row>
    <row r="97" spans="1:10" x14ac:dyDescent="0.25">
      <c r="A97" s="134" t="s">
        <v>50</v>
      </c>
      <c r="B97" s="70" t="s">
        <v>26</v>
      </c>
      <c r="C97" s="71" t="s">
        <v>9</v>
      </c>
      <c r="D97" s="71" t="s">
        <v>27</v>
      </c>
      <c r="E97" s="71" t="s">
        <v>28</v>
      </c>
      <c r="F97" s="135">
        <v>134948</v>
      </c>
      <c r="G97" s="135">
        <v>1100</v>
      </c>
      <c r="H97" s="71">
        <f t="shared" si="12"/>
        <v>133848</v>
      </c>
      <c r="I97" s="71">
        <f t="shared" si="13"/>
        <v>24092.639999999999</v>
      </c>
      <c r="J97" s="72">
        <f t="shared" si="9"/>
        <v>157940.64000000001</v>
      </c>
    </row>
    <row r="98" spans="1:10" x14ac:dyDescent="0.25">
      <c r="A98" s="134" t="s">
        <v>50</v>
      </c>
      <c r="B98" s="70" t="s">
        <v>26</v>
      </c>
      <c r="C98" s="71" t="s">
        <v>29</v>
      </c>
      <c r="D98" s="71" t="s">
        <v>38</v>
      </c>
      <c r="E98" s="71" t="s">
        <v>39</v>
      </c>
      <c r="F98" s="135">
        <v>134148</v>
      </c>
      <c r="G98" s="135">
        <v>1100</v>
      </c>
      <c r="H98" s="71">
        <f t="shared" si="12"/>
        <v>133048</v>
      </c>
      <c r="I98" s="71">
        <f t="shared" si="13"/>
        <v>23948.639999999999</v>
      </c>
      <c r="J98" s="72">
        <f t="shared" si="9"/>
        <v>156996.64000000001</v>
      </c>
    </row>
    <row r="99" spans="1:10" x14ac:dyDescent="0.25">
      <c r="A99" s="134" t="s">
        <v>50</v>
      </c>
      <c r="B99" s="71" t="s">
        <v>102</v>
      </c>
      <c r="C99" s="71" t="s">
        <v>91</v>
      </c>
      <c r="D99" s="71" t="s">
        <v>105</v>
      </c>
      <c r="E99" s="71" t="s">
        <v>92</v>
      </c>
      <c r="F99" s="135">
        <v>128451</v>
      </c>
      <c r="G99" s="135">
        <v>0</v>
      </c>
      <c r="H99" s="71">
        <f t="shared" si="12"/>
        <v>128451</v>
      </c>
      <c r="I99" s="71">
        <f t="shared" si="13"/>
        <v>23121.18</v>
      </c>
      <c r="J99" s="72">
        <f t="shared" si="9"/>
        <v>151572.18</v>
      </c>
    </row>
    <row r="100" spans="1:10" x14ac:dyDescent="0.25">
      <c r="A100" s="134" t="s">
        <v>50</v>
      </c>
      <c r="B100" s="71" t="s">
        <v>102</v>
      </c>
      <c r="C100" s="71" t="s">
        <v>93</v>
      </c>
      <c r="D100" s="71" t="s">
        <v>106</v>
      </c>
      <c r="E100" s="71" t="s">
        <v>94</v>
      </c>
      <c r="F100" s="135">
        <v>127651</v>
      </c>
      <c r="G100" s="135">
        <v>0</v>
      </c>
      <c r="H100" s="71">
        <f t="shared" si="12"/>
        <v>127651</v>
      </c>
      <c r="I100" s="71">
        <f t="shared" si="13"/>
        <v>22977.18</v>
      </c>
      <c r="J100" s="72">
        <f t="shared" si="9"/>
        <v>150628.18</v>
      </c>
    </row>
    <row r="101" spans="1:10" x14ac:dyDescent="0.25">
      <c r="A101" s="134" t="s">
        <v>50</v>
      </c>
      <c r="B101" s="71" t="s">
        <v>102</v>
      </c>
      <c r="C101" s="71" t="s">
        <v>95</v>
      </c>
      <c r="D101" s="71" t="s">
        <v>107</v>
      </c>
      <c r="E101" s="71" t="s">
        <v>96</v>
      </c>
      <c r="F101" s="135">
        <v>127651</v>
      </c>
      <c r="G101" s="135">
        <v>0</v>
      </c>
      <c r="H101" s="71">
        <f t="shared" si="12"/>
        <v>127651</v>
      </c>
      <c r="I101" s="71">
        <f t="shared" si="13"/>
        <v>22977.18</v>
      </c>
      <c r="J101" s="72">
        <f t="shared" si="9"/>
        <v>150628.18</v>
      </c>
    </row>
    <row r="102" spans="1:10" ht="15.75" thickBot="1" x14ac:dyDescent="0.3">
      <c r="A102" s="136" t="s">
        <v>50</v>
      </c>
      <c r="B102" s="71" t="s">
        <v>102</v>
      </c>
      <c r="C102" s="77" t="s">
        <v>97</v>
      </c>
      <c r="D102" s="77" t="s">
        <v>108</v>
      </c>
      <c r="E102" s="77" t="s">
        <v>98</v>
      </c>
      <c r="F102" s="137">
        <v>128951</v>
      </c>
      <c r="G102" s="137">
        <v>0</v>
      </c>
      <c r="H102" s="77">
        <f t="shared" si="12"/>
        <v>128951</v>
      </c>
      <c r="I102" s="77">
        <f t="shared" si="13"/>
        <v>23211.18</v>
      </c>
      <c r="J102" s="78">
        <f t="shared" si="9"/>
        <v>152162.18</v>
      </c>
    </row>
    <row r="103" spans="1:10" x14ac:dyDescent="0.25">
      <c r="A103" s="132" t="s">
        <v>82</v>
      </c>
      <c r="B103" s="66" t="s">
        <v>10</v>
      </c>
      <c r="C103" s="67" t="s">
        <v>9</v>
      </c>
      <c r="D103" s="67" t="s">
        <v>11</v>
      </c>
      <c r="E103" s="67" t="s">
        <v>12</v>
      </c>
      <c r="F103" s="133">
        <v>129387</v>
      </c>
      <c r="G103" s="133">
        <v>1100</v>
      </c>
      <c r="H103" s="67">
        <f t="shared" si="12"/>
        <v>128287</v>
      </c>
      <c r="I103" s="67">
        <f t="shared" si="13"/>
        <v>23091.66</v>
      </c>
      <c r="J103" s="68">
        <f t="shared" si="9"/>
        <v>151378.66</v>
      </c>
    </row>
    <row r="104" spans="1:10" x14ac:dyDescent="0.25">
      <c r="A104" s="134" t="s">
        <v>82</v>
      </c>
      <c r="B104" s="70" t="s">
        <v>10</v>
      </c>
      <c r="C104" s="71" t="s">
        <v>29</v>
      </c>
      <c r="D104" s="71" t="s">
        <v>30</v>
      </c>
      <c r="E104" s="71" t="s">
        <v>31</v>
      </c>
      <c r="F104" s="135">
        <v>125587</v>
      </c>
      <c r="G104" s="135">
        <v>1100</v>
      </c>
      <c r="H104" s="71">
        <f t="shared" si="12"/>
        <v>124487</v>
      </c>
      <c r="I104" s="71">
        <f t="shared" si="13"/>
        <v>22407.66</v>
      </c>
      <c r="J104" s="72">
        <f t="shared" si="9"/>
        <v>146894.66</v>
      </c>
    </row>
    <row r="105" spans="1:10" x14ac:dyDescent="0.25">
      <c r="A105" s="134" t="s">
        <v>82</v>
      </c>
      <c r="B105" s="70" t="s">
        <v>10</v>
      </c>
      <c r="C105" s="71" t="s">
        <v>9</v>
      </c>
      <c r="D105" s="71" t="s">
        <v>14</v>
      </c>
      <c r="E105" s="71" t="s">
        <v>15</v>
      </c>
      <c r="F105" s="135">
        <v>125587</v>
      </c>
      <c r="G105" s="135">
        <v>1100</v>
      </c>
      <c r="H105" s="71">
        <f t="shared" si="12"/>
        <v>124487</v>
      </c>
      <c r="I105" s="71">
        <f t="shared" si="13"/>
        <v>22407.66</v>
      </c>
      <c r="J105" s="72">
        <f t="shared" si="9"/>
        <v>146894.66</v>
      </c>
    </row>
    <row r="106" spans="1:10" x14ac:dyDescent="0.25">
      <c r="A106" s="134" t="s">
        <v>82</v>
      </c>
      <c r="B106" s="70" t="s">
        <v>10</v>
      </c>
      <c r="C106" s="71" t="s">
        <v>29</v>
      </c>
      <c r="D106" s="71" t="s">
        <v>32</v>
      </c>
      <c r="E106" s="71" t="s">
        <v>33</v>
      </c>
      <c r="F106" s="135">
        <v>124787</v>
      </c>
      <c r="G106" s="135">
        <v>1100</v>
      </c>
      <c r="H106" s="71">
        <f t="shared" si="12"/>
        <v>123687</v>
      </c>
      <c r="I106" s="71">
        <f t="shared" si="13"/>
        <v>22263.66</v>
      </c>
      <c r="J106" s="72">
        <f t="shared" si="9"/>
        <v>145950.66</v>
      </c>
    </row>
    <row r="107" spans="1:10" x14ac:dyDescent="0.25">
      <c r="A107" s="134" t="s">
        <v>83</v>
      </c>
      <c r="B107" s="70" t="s">
        <v>16</v>
      </c>
      <c r="C107" s="71" t="s">
        <v>9</v>
      </c>
      <c r="D107" s="71" t="s">
        <v>17</v>
      </c>
      <c r="E107" s="71" t="s">
        <v>18</v>
      </c>
      <c r="F107" s="135">
        <v>127287</v>
      </c>
      <c r="G107" s="135">
        <v>1100</v>
      </c>
      <c r="H107" s="71">
        <f t="shared" si="12"/>
        <v>126187</v>
      </c>
      <c r="I107" s="71">
        <f>H107*18%</f>
        <v>22713.66</v>
      </c>
      <c r="J107" s="72">
        <f t="shared" si="9"/>
        <v>148900.66</v>
      </c>
    </row>
    <row r="108" spans="1:10" x14ac:dyDescent="0.25">
      <c r="A108" s="134" t="s">
        <v>83</v>
      </c>
      <c r="B108" s="70" t="s">
        <v>16</v>
      </c>
      <c r="C108" s="71" t="s">
        <v>29</v>
      </c>
      <c r="D108" s="71" t="s">
        <v>34</v>
      </c>
      <c r="E108" s="71" t="s">
        <v>35</v>
      </c>
      <c r="F108" s="135">
        <v>126487</v>
      </c>
      <c r="G108" s="135">
        <v>1100</v>
      </c>
      <c r="H108" s="71">
        <f t="shared" si="12"/>
        <v>125387</v>
      </c>
      <c r="I108" s="71">
        <f t="shared" si="13"/>
        <v>22569.66</v>
      </c>
      <c r="J108" s="72">
        <f t="shared" si="9"/>
        <v>147956.66</v>
      </c>
    </row>
    <row r="109" spans="1:10" x14ac:dyDescent="0.25">
      <c r="A109" s="134" t="s">
        <v>83</v>
      </c>
      <c r="B109" s="70" t="s">
        <v>16</v>
      </c>
      <c r="C109" s="71" t="s">
        <v>9</v>
      </c>
      <c r="D109" s="71" t="s">
        <v>19</v>
      </c>
      <c r="E109" s="71" t="s">
        <v>20</v>
      </c>
      <c r="F109" s="135">
        <v>131987</v>
      </c>
      <c r="G109" s="135">
        <v>1100</v>
      </c>
      <c r="H109" s="71">
        <f t="shared" si="12"/>
        <v>130887</v>
      </c>
      <c r="I109" s="71">
        <f t="shared" si="13"/>
        <v>23559.66</v>
      </c>
      <c r="J109" s="72">
        <f t="shared" si="9"/>
        <v>154446.66</v>
      </c>
    </row>
    <row r="110" spans="1:10" x14ac:dyDescent="0.25">
      <c r="A110" s="134" t="s">
        <v>83</v>
      </c>
      <c r="B110" s="70" t="s">
        <v>16</v>
      </c>
      <c r="C110" s="71" t="s">
        <v>99</v>
      </c>
      <c r="D110" s="71" t="s">
        <v>100</v>
      </c>
      <c r="E110" s="71" t="s">
        <v>101</v>
      </c>
      <c r="F110" s="135">
        <v>131187</v>
      </c>
      <c r="G110" s="135">
        <v>1100</v>
      </c>
      <c r="H110" s="71">
        <f t="shared" si="12"/>
        <v>130087</v>
      </c>
      <c r="I110" s="71">
        <f t="shared" si="13"/>
        <v>23415.66</v>
      </c>
      <c r="J110" s="72">
        <f t="shared" si="9"/>
        <v>153502.66</v>
      </c>
    </row>
    <row r="111" spans="1:10" x14ac:dyDescent="0.25">
      <c r="A111" s="134" t="s">
        <v>83</v>
      </c>
      <c r="B111" s="70" t="s">
        <v>21</v>
      </c>
      <c r="C111" s="71" t="s">
        <v>9</v>
      </c>
      <c r="D111" s="71" t="s">
        <v>22</v>
      </c>
      <c r="E111" s="71" t="s">
        <v>23</v>
      </c>
      <c r="F111" s="135">
        <v>129237</v>
      </c>
      <c r="G111" s="135">
        <v>1100</v>
      </c>
      <c r="H111" s="71">
        <f t="shared" si="12"/>
        <v>128137</v>
      </c>
      <c r="I111" s="71">
        <f t="shared" si="13"/>
        <v>23064.66</v>
      </c>
      <c r="J111" s="72">
        <f t="shared" si="9"/>
        <v>151201.66</v>
      </c>
    </row>
    <row r="112" spans="1:10" x14ac:dyDescent="0.25">
      <c r="A112" s="134" t="s">
        <v>83</v>
      </c>
      <c r="B112" s="70" t="s">
        <v>21</v>
      </c>
      <c r="C112" s="71" t="s">
        <v>29</v>
      </c>
      <c r="D112" s="71" t="s">
        <v>36</v>
      </c>
      <c r="E112" s="71" t="s">
        <v>37</v>
      </c>
      <c r="F112" s="135">
        <v>128437</v>
      </c>
      <c r="G112" s="135">
        <v>1100</v>
      </c>
      <c r="H112" s="71">
        <f t="shared" si="12"/>
        <v>127337</v>
      </c>
      <c r="I112" s="71">
        <f t="shared" si="13"/>
        <v>22920.66</v>
      </c>
      <c r="J112" s="72">
        <f t="shared" si="9"/>
        <v>150257.66</v>
      </c>
    </row>
    <row r="113" spans="1:10" x14ac:dyDescent="0.25">
      <c r="A113" s="134" t="s">
        <v>83</v>
      </c>
      <c r="B113" s="70" t="s">
        <v>122</v>
      </c>
      <c r="C113" s="71" t="s">
        <v>9</v>
      </c>
      <c r="D113" s="71" t="s">
        <v>123</v>
      </c>
      <c r="E113" s="71" t="s">
        <v>124</v>
      </c>
      <c r="F113" s="135">
        <v>123787</v>
      </c>
      <c r="G113" s="135">
        <v>1100</v>
      </c>
      <c r="H113" s="71">
        <f t="shared" ref="H113" si="16">F113-G113</f>
        <v>122687</v>
      </c>
      <c r="I113" s="71">
        <f t="shared" ref="I113" si="17">H113*18%</f>
        <v>22083.66</v>
      </c>
      <c r="J113" s="72">
        <f t="shared" si="9"/>
        <v>144770.66</v>
      </c>
    </row>
    <row r="114" spans="1:10" x14ac:dyDescent="0.25">
      <c r="A114" s="134" t="s">
        <v>83</v>
      </c>
      <c r="B114" s="70" t="s">
        <v>42</v>
      </c>
      <c r="C114" s="71" t="s">
        <v>9</v>
      </c>
      <c r="D114" s="71" t="s">
        <v>24</v>
      </c>
      <c r="E114" s="71" t="s">
        <v>25</v>
      </c>
      <c r="F114" s="135">
        <v>131437</v>
      </c>
      <c r="G114" s="135">
        <v>1100</v>
      </c>
      <c r="H114" s="71">
        <f t="shared" si="12"/>
        <v>130337</v>
      </c>
      <c r="I114" s="71">
        <f t="shared" si="13"/>
        <v>23460.66</v>
      </c>
      <c r="J114" s="72">
        <f t="shared" si="9"/>
        <v>153797.66</v>
      </c>
    </row>
    <row r="115" spans="1:10" x14ac:dyDescent="0.25">
      <c r="A115" s="134" t="s">
        <v>83</v>
      </c>
      <c r="B115" s="70" t="s">
        <v>42</v>
      </c>
      <c r="C115" s="71" t="s">
        <v>29</v>
      </c>
      <c r="D115" s="71" t="s">
        <v>40</v>
      </c>
      <c r="E115" s="71" t="s">
        <v>41</v>
      </c>
      <c r="F115" s="135">
        <v>130637</v>
      </c>
      <c r="G115" s="135">
        <v>1100</v>
      </c>
      <c r="H115" s="71">
        <f t="shared" si="12"/>
        <v>129537</v>
      </c>
      <c r="I115" s="71">
        <f t="shared" si="13"/>
        <v>23316.66</v>
      </c>
      <c r="J115" s="72">
        <f t="shared" si="9"/>
        <v>152853.66</v>
      </c>
    </row>
    <row r="116" spans="1:10" x14ac:dyDescent="0.25">
      <c r="A116" s="134" t="s">
        <v>83</v>
      </c>
      <c r="B116" s="70" t="s">
        <v>26</v>
      </c>
      <c r="C116" s="71" t="s">
        <v>9</v>
      </c>
      <c r="D116" s="71" t="s">
        <v>27</v>
      </c>
      <c r="E116" s="71" t="s">
        <v>28</v>
      </c>
      <c r="F116" s="135">
        <v>130274</v>
      </c>
      <c r="G116" s="135">
        <v>1100</v>
      </c>
      <c r="H116" s="71">
        <f t="shared" si="12"/>
        <v>129174</v>
      </c>
      <c r="I116" s="71">
        <f t="shared" si="13"/>
        <v>23251.32</v>
      </c>
      <c r="J116" s="72">
        <f t="shared" si="9"/>
        <v>152425.32</v>
      </c>
    </row>
    <row r="117" spans="1:10" x14ac:dyDescent="0.25">
      <c r="A117" s="134" t="s">
        <v>83</v>
      </c>
      <c r="B117" s="70" t="s">
        <v>26</v>
      </c>
      <c r="C117" s="71" t="s">
        <v>29</v>
      </c>
      <c r="D117" s="71" t="s">
        <v>38</v>
      </c>
      <c r="E117" s="71" t="s">
        <v>39</v>
      </c>
      <c r="F117" s="135">
        <v>129474</v>
      </c>
      <c r="G117" s="135">
        <v>1100</v>
      </c>
      <c r="H117" s="71">
        <f t="shared" si="12"/>
        <v>128374</v>
      </c>
      <c r="I117" s="71">
        <f t="shared" si="13"/>
        <v>23107.32</v>
      </c>
      <c r="J117" s="72">
        <f t="shared" si="9"/>
        <v>151481.32</v>
      </c>
    </row>
    <row r="118" spans="1:10" x14ac:dyDescent="0.25">
      <c r="A118" s="134" t="s">
        <v>83</v>
      </c>
      <c r="B118" s="71" t="s">
        <v>102</v>
      </c>
      <c r="C118" s="71" t="s">
        <v>91</v>
      </c>
      <c r="D118" s="71" t="s">
        <v>105</v>
      </c>
      <c r="E118" s="71" t="s">
        <v>92</v>
      </c>
      <c r="F118" s="135">
        <v>122487</v>
      </c>
      <c r="G118" s="135">
        <v>0</v>
      </c>
      <c r="H118" s="71">
        <f t="shared" si="12"/>
        <v>122487</v>
      </c>
      <c r="I118" s="71">
        <f t="shared" si="13"/>
        <v>22047.66</v>
      </c>
      <c r="J118" s="72">
        <f t="shared" si="9"/>
        <v>144534.66</v>
      </c>
    </row>
    <row r="119" spans="1:10" x14ac:dyDescent="0.25">
      <c r="A119" s="134" t="s">
        <v>83</v>
      </c>
      <c r="B119" s="71" t="s">
        <v>102</v>
      </c>
      <c r="C119" s="71" t="s">
        <v>93</v>
      </c>
      <c r="D119" s="71" t="s">
        <v>106</v>
      </c>
      <c r="E119" s="71" t="s">
        <v>94</v>
      </c>
      <c r="F119" s="135">
        <v>121687</v>
      </c>
      <c r="G119" s="135">
        <v>0</v>
      </c>
      <c r="H119" s="71">
        <f t="shared" si="12"/>
        <v>121687</v>
      </c>
      <c r="I119" s="71">
        <f t="shared" si="13"/>
        <v>21903.66</v>
      </c>
      <c r="J119" s="72">
        <f t="shared" si="9"/>
        <v>143590.66</v>
      </c>
    </row>
    <row r="120" spans="1:10" x14ac:dyDescent="0.25">
      <c r="A120" s="134" t="s">
        <v>83</v>
      </c>
      <c r="B120" s="71" t="s">
        <v>102</v>
      </c>
      <c r="C120" s="71" t="s">
        <v>95</v>
      </c>
      <c r="D120" s="71" t="s">
        <v>107</v>
      </c>
      <c r="E120" s="71" t="s">
        <v>96</v>
      </c>
      <c r="F120" s="135">
        <v>121687</v>
      </c>
      <c r="G120" s="135">
        <v>0</v>
      </c>
      <c r="H120" s="71">
        <f t="shared" si="12"/>
        <v>121687</v>
      </c>
      <c r="I120" s="71">
        <f t="shared" si="13"/>
        <v>21903.66</v>
      </c>
      <c r="J120" s="72">
        <f t="shared" si="9"/>
        <v>143590.66</v>
      </c>
    </row>
    <row r="121" spans="1:10" ht="15.75" thickBot="1" x14ac:dyDescent="0.3">
      <c r="A121" s="136" t="s">
        <v>83</v>
      </c>
      <c r="B121" s="71" t="s">
        <v>102</v>
      </c>
      <c r="C121" s="77" t="s">
        <v>97</v>
      </c>
      <c r="D121" s="77" t="s">
        <v>108</v>
      </c>
      <c r="E121" s="77" t="s">
        <v>98</v>
      </c>
      <c r="F121" s="137">
        <v>12297</v>
      </c>
      <c r="G121" s="137">
        <v>0</v>
      </c>
      <c r="H121" s="77">
        <f t="shared" si="12"/>
        <v>12297</v>
      </c>
      <c r="I121" s="77">
        <f t="shared" si="13"/>
        <v>2213.46</v>
      </c>
      <c r="J121" s="78">
        <f t="shared" si="9"/>
        <v>14510.46</v>
      </c>
    </row>
    <row r="122" spans="1:10" ht="15.75" thickBot="1" x14ac:dyDescent="0.3">
      <c r="A122" s="160" t="s">
        <v>52</v>
      </c>
      <c r="B122" s="161"/>
      <c r="C122" s="161"/>
      <c r="D122" s="162"/>
      <c r="E122" s="35"/>
      <c r="F122" s="35"/>
      <c r="G122" s="35"/>
      <c r="H122" s="35"/>
      <c r="I122" s="35"/>
      <c r="J122" s="79"/>
    </row>
    <row r="123" spans="1:10" ht="60.75" thickBot="1" x14ac:dyDescent="0.3">
      <c r="A123" s="98" t="s">
        <v>53</v>
      </c>
      <c r="B123" s="99" t="s">
        <v>77</v>
      </c>
      <c r="C123" s="100" t="s">
        <v>78</v>
      </c>
      <c r="D123" s="35"/>
      <c r="E123" s="168" t="s">
        <v>85</v>
      </c>
      <c r="F123" s="169"/>
      <c r="G123" s="35"/>
      <c r="H123" s="35"/>
      <c r="I123" s="35"/>
      <c r="J123" s="79"/>
    </row>
    <row r="124" spans="1:10" x14ac:dyDescent="0.25">
      <c r="A124" s="101" t="s">
        <v>54</v>
      </c>
      <c r="B124" s="81" t="s">
        <v>109</v>
      </c>
      <c r="C124" s="82">
        <v>200</v>
      </c>
      <c r="D124" s="35"/>
      <c r="E124" s="83" t="s">
        <v>88</v>
      </c>
      <c r="F124" s="81">
        <v>1100</v>
      </c>
      <c r="G124" s="35"/>
      <c r="H124" s="35"/>
      <c r="I124" s="35"/>
      <c r="J124" s="79"/>
    </row>
    <row r="125" spans="1:10" ht="15.75" thickBot="1" x14ac:dyDescent="0.3">
      <c r="A125" s="102" t="s">
        <v>55</v>
      </c>
      <c r="B125" s="84" t="s">
        <v>110</v>
      </c>
      <c r="C125" s="85">
        <v>450</v>
      </c>
      <c r="D125" s="35"/>
      <c r="E125" s="86" t="s">
        <v>89</v>
      </c>
      <c r="F125" s="87">
        <v>500</v>
      </c>
      <c r="G125" s="35"/>
      <c r="H125" s="35"/>
      <c r="I125" s="35"/>
      <c r="J125" s="79"/>
    </row>
    <row r="126" spans="1:10" ht="15.75" thickBot="1" x14ac:dyDescent="0.3">
      <c r="A126" s="102" t="s">
        <v>56</v>
      </c>
      <c r="B126" s="84" t="s">
        <v>111</v>
      </c>
      <c r="C126" s="85">
        <v>500</v>
      </c>
      <c r="D126" s="35"/>
      <c r="E126" s="88" t="s">
        <v>121</v>
      </c>
      <c r="F126" s="89">
        <v>1600</v>
      </c>
      <c r="G126" s="35"/>
      <c r="H126" s="35"/>
      <c r="I126" s="35"/>
      <c r="J126" s="79"/>
    </row>
    <row r="127" spans="1:10" x14ac:dyDescent="0.25">
      <c r="A127" s="102" t="s">
        <v>57</v>
      </c>
      <c r="B127" s="84" t="s">
        <v>112</v>
      </c>
      <c r="C127" s="85">
        <v>550</v>
      </c>
      <c r="D127" s="35"/>
      <c r="E127" s="90"/>
      <c r="F127" s="90"/>
      <c r="G127" s="35"/>
      <c r="H127" s="35"/>
      <c r="I127" s="35"/>
      <c r="J127" s="79"/>
    </row>
    <row r="128" spans="1:10" x14ac:dyDescent="0.25">
      <c r="A128" s="102" t="s">
        <v>58</v>
      </c>
      <c r="B128" s="84" t="s">
        <v>113</v>
      </c>
      <c r="C128" s="85">
        <v>650</v>
      </c>
      <c r="D128" s="35"/>
      <c r="E128" s="35"/>
      <c r="F128" s="35"/>
      <c r="G128" s="35"/>
      <c r="H128" s="35"/>
      <c r="I128" s="35"/>
      <c r="J128" s="79"/>
    </row>
    <row r="129" spans="1:10" x14ac:dyDescent="0.25">
      <c r="A129" s="102" t="s">
        <v>60</v>
      </c>
      <c r="B129" s="84" t="s">
        <v>114</v>
      </c>
      <c r="C129" s="85">
        <v>750</v>
      </c>
      <c r="D129" s="35"/>
      <c r="E129" s="35"/>
      <c r="F129" s="35"/>
      <c r="G129" s="35" t="s">
        <v>59</v>
      </c>
      <c r="H129" s="35"/>
      <c r="I129" s="35"/>
      <c r="J129" s="79"/>
    </row>
    <row r="130" spans="1:10" x14ac:dyDescent="0.25">
      <c r="A130" s="102" t="s">
        <v>61</v>
      </c>
      <c r="B130" s="84" t="s">
        <v>115</v>
      </c>
      <c r="C130" s="85">
        <v>850</v>
      </c>
      <c r="D130" s="35"/>
      <c r="E130" s="35"/>
      <c r="F130" s="35"/>
      <c r="G130" s="35"/>
      <c r="H130" s="35"/>
      <c r="I130" s="35"/>
      <c r="J130" s="79"/>
    </row>
    <row r="131" spans="1:10" x14ac:dyDescent="0.25">
      <c r="A131" s="102" t="s">
        <v>62</v>
      </c>
      <c r="B131" s="84" t="s">
        <v>116</v>
      </c>
      <c r="C131" s="85">
        <v>950</v>
      </c>
      <c r="D131" s="35"/>
      <c r="E131" s="35"/>
      <c r="F131" s="35"/>
      <c r="G131" s="35"/>
      <c r="H131" s="35"/>
      <c r="I131" s="35"/>
      <c r="J131" s="79"/>
    </row>
    <row r="132" spans="1:10" x14ac:dyDescent="0.25">
      <c r="A132" s="102" t="s">
        <v>63</v>
      </c>
      <c r="B132" s="84" t="s">
        <v>117</v>
      </c>
      <c r="C132" s="85">
        <v>1000</v>
      </c>
      <c r="D132" s="35"/>
      <c r="E132" s="35"/>
      <c r="F132" s="35"/>
      <c r="G132" s="35"/>
      <c r="H132" s="35"/>
      <c r="I132" s="35"/>
      <c r="J132" s="79"/>
    </row>
    <row r="133" spans="1:10" x14ac:dyDescent="0.25">
      <c r="A133" s="102" t="s">
        <v>64</v>
      </c>
      <c r="B133" s="84" t="s">
        <v>118</v>
      </c>
      <c r="C133" s="85">
        <v>1050</v>
      </c>
      <c r="D133" s="35"/>
      <c r="E133" s="35"/>
      <c r="F133" s="35"/>
      <c r="G133" s="35"/>
      <c r="H133" s="35"/>
      <c r="I133" s="35"/>
      <c r="J133" s="79"/>
    </row>
    <row r="134" spans="1:10" x14ac:dyDescent="0.25">
      <c r="A134" s="102" t="s">
        <v>65</v>
      </c>
      <c r="B134" s="84" t="s">
        <v>119</v>
      </c>
      <c r="C134" s="85">
        <v>1100</v>
      </c>
      <c r="D134" s="35"/>
      <c r="E134" s="35"/>
      <c r="F134" s="35"/>
      <c r="G134" s="35"/>
      <c r="H134" s="35"/>
      <c r="I134" s="35"/>
      <c r="J134" s="79"/>
    </row>
    <row r="135" spans="1:10" ht="15.75" thickBot="1" x14ac:dyDescent="0.3">
      <c r="A135" s="105" t="s">
        <v>104</v>
      </c>
      <c r="B135" s="87" t="s">
        <v>120</v>
      </c>
      <c r="C135" s="106">
        <v>1200</v>
      </c>
      <c r="D135" s="35"/>
      <c r="E135" s="35"/>
      <c r="F135" s="35"/>
      <c r="G135" s="35"/>
      <c r="H135" s="35"/>
      <c r="I135" s="35"/>
      <c r="J135" s="79"/>
    </row>
    <row r="136" spans="1:10" ht="21" x14ac:dyDescent="0.25">
      <c r="A136" s="177" t="s">
        <v>66</v>
      </c>
      <c r="B136" s="178"/>
      <c r="C136" s="178"/>
      <c r="D136" s="178"/>
      <c r="E136" s="178"/>
      <c r="F136" s="178"/>
      <c r="G136" s="178"/>
      <c r="H136" s="178"/>
      <c r="I136" s="178"/>
      <c r="J136" s="79"/>
    </row>
    <row r="137" spans="1:10" x14ac:dyDescent="0.25">
      <c r="A137" s="121" t="s">
        <v>74</v>
      </c>
      <c r="B137" s="122"/>
      <c r="C137" s="122"/>
      <c r="D137" s="122"/>
      <c r="E137" s="123"/>
      <c r="F137" s="123"/>
      <c r="G137" s="123"/>
      <c r="H137" s="123"/>
      <c r="I137" s="123"/>
      <c r="J137" s="124"/>
    </row>
    <row r="138" spans="1:10" x14ac:dyDescent="0.25">
      <c r="A138" s="121" t="s">
        <v>75</v>
      </c>
      <c r="B138" s="122"/>
      <c r="C138" s="122"/>
      <c r="D138" s="122"/>
      <c r="E138" s="123"/>
      <c r="F138" s="123"/>
      <c r="G138" s="123"/>
      <c r="H138" s="123"/>
      <c r="I138" s="123"/>
      <c r="J138" s="124"/>
    </row>
    <row r="139" spans="1:10" x14ac:dyDescent="0.25">
      <c r="A139" s="121" t="s">
        <v>67</v>
      </c>
      <c r="B139" s="122"/>
      <c r="C139" s="122"/>
      <c r="D139" s="122"/>
      <c r="E139" s="123"/>
      <c r="F139" s="123"/>
      <c r="G139" s="123"/>
      <c r="H139" s="123"/>
      <c r="I139" s="123"/>
      <c r="J139" s="124"/>
    </row>
    <row r="140" spans="1:10" x14ac:dyDescent="0.25">
      <c r="A140" s="170" t="s">
        <v>79</v>
      </c>
      <c r="B140" s="171"/>
      <c r="C140" s="171"/>
      <c r="D140" s="171"/>
      <c r="E140" s="171"/>
      <c r="F140" s="171"/>
      <c r="G140" s="171"/>
      <c r="H140" s="171"/>
      <c r="I140" s="171"/>
      <c r="J140" s="172"/>
    </row>
    <row r="141" spans="1:10" x14ac:dyDescent="0.25">
      <c r="A141" s="170" t="s">
        <v>76</v>
      </c>
      <c r="B141" s="171"/>
      <c r="C141" s="171"/>
      <c r="D141" s="171"/>
      <c r="E141" s="171"/>
      <c r="F141" s="171"/>
      <c r="G141" s="171"/>
      <c r="H141" s="171"/>
      <c r="I141" s="171"/>
      <c r="J141" s="172"/>
    </row>
    <row r="142" spans="1:10" x14ac:dyDescent="0.25">
      <c r="A142" s="121" t="s">
        <v>68</v>
      </c>
      <c r="B142" s="122"/>
      <c r="C142" s="122"/>
      <c r="D142" s="122"/>
      <c r="E142" s="122"/>
      <c r="F142" s="123"/>
      <c r="G142" s="123"/>
      <c r="H142" s="122"/>
      <c r="I142" s="123"/>
      <c r="J142" s="124"/>
    </row>
    <row r="143" spans="1:10" x14ac:dyDescent="0.25">
      <c r="A143" s="121" t="s">
        <v>69</v>
      </c>
      <c r="B143" s="122"/>
      <c r="C143" s="122"/>
      <c r="D143" s="122"/>
      <c r="E143" s="122"/>
      <c r="F143" s="123"/>
      <c r="G143" s="123"/>
      <c r="H143" s="123"/>
      <c r="I143" s="122"/>
      <c r="J143" s="124"/>
    </row>
    <row r="144" spans="1:10" x14ac:dyDescent="0.25">
      <c r="A144" s="121" t="s">
        <v>70</v>
      </c>
      <c r="B144" s="122"/>
      <c r="C144" s="122"/>
      <c r="D144" s="122"/>
      <c r="E144" s="122"/>
      <c r="F144" s="123"/>
      <c r="G144" s="123"/>
      <c r="H144" s="123"/>
      <c r="I144" s="122"/>
      <c r="J144" s="124"/>
    </row>
    <row r="145" spans="1:10" x14ac:dyDescent="0.25">
      <c r="A145" s="121" t="s">
        <v>71</v>
      </c>
      <c r="B145" s="122"/>
      <c r="C145" s="122"/>
      <c r="D145" s="122"/>
      <c r="E145" s="122"/>
      <c r="F145" s="123"/>
      <c r="G145" s="123"/>
      <c r="H145" s="123"/>
      <c r="I145" s="122"/>
      <c r="J145" s="124"/>
    </row>
    <row r="146" spans="1:10" x14ac:dyDescent="0.25">
      <c r="A146" s="121" t="s">
        <v>70</v>
      </c>
      <c r="B146" s="122"/>
      <c r="C146" s="122"/>
      <c r="D146" s="122"/>
      <c r="E146" s="122"/>
      <c r="F146" s="123"/>
      <c r="G146" s="123"/>
      <c r="H146" s="123"/>
      <c r="I146" s="122"/>
      <c r="J146" s="124"/>
    </row>
    <row r="147" spans="1:10" x14ac:dyDescent="0.25">
      <c r="A147" s="121" t="s">
        <v>71</v>
      </c>
      <c r="B147" s="122"/>
      <c r="C147" s="122"/>
      <c r="D147" s="122"/>
      <c r="E147" s="122"/>
      <c r="F147" s="123"/>
      <c r="G147" s="123"/>
      <c r="H147" s="123"/>
      <c r="I147" s="122"/>
      <c r="J147" s="124"/>
    </row>
    <row r="148" spans="1:10" ht="15.75" thickBot="1" x14ac:dyDescent="0.3">
      <c r="A148" s="125" t="s">
        <v>72</v>
      </c>
      <c r="B148" s="126"/>
      <c r="C148" s="126"/>
      <c r="D148" s="126"/>
      <c r="E148" s="127"/>
      <c r="F148" s="127"/>
      <c r="G148" s="127"/>
      <c r="H148" s="127"/>
      <c r="I148" s="126"/>
      <c r="J148" s="128"/>
    </row>
  </sheetData>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topLeftCell="A5" zoomScaleNormal="100" workbookViewId="0">
      <selection activeCell="B23" sqref="B23:B26"/>
    </sheetView>
  </sheetViews>
  <sheetFormatPr defaultColWidth="9.140625" defaultRowHeight="15" x14ac:dyDescent="0.25"/>
  <cols>
    <col min="1" max="1" width="10.140625" style="34" bestFit="1" customWidth="1"/>
    <col min="2" max="2" width="18" style="34" customWidth="1"/>
    <col min="3" max="3" width="11.28515625" style="34" bestFit="1" customWidth="1"/>
    <col min="4" max="4" width="15.7109375" style="34" bestFit="1" customWidth="1"/>
    <col min="5" max="5" width="18.5703125" style="34" bestFit="1" customWidth="1"/>
    <col min="6" max="6" width="10.7109375" style="34" customWidth="1"/>
    <col min="7" max="7" width="6.42578125" style="34" bestFit="1" customWidth="1"/>
    <col min="8" max="8" width="7.85546875" style="34" bestFit="1" customWidth="1"/>
    <col min="9" max="9" width="9" style="34" bestFit="1" customWidth="1"/>
    <col min="10" max="10" width="11.42578125" style="34" bestFit="1" customWidth="1"/>
    <col min="11" max="16384" width="9.140625" style="34"/>
  </cols>
  <sheetData>
    <row r="1" spans="1:10" s="32" customFormat="1" ht="18" customHeight="1" x14ac:dyDescent="0.25">
      <c r="A1" s="173"/>
      <c r="B1" s="174"/>
      <c r="C1" s="174"/>
      <c r="D1" s="174"/>
      <c r="E1" s="174"/>
      <c r="F1" s="174"/>
      <c r="G1" s="174"/>
      <c r="H1" s="174"/>
      <c r="I1" s="174"/>
      <c r="J1" s="57"/>
    </row>
    <row r="2" spans="1:10" s="32" customFormat="1" ht="18" customHeight="1" x14ac:dyDescent="0.25">
      <c r="A2" s="175"/>
      <c r="B2" s="158"/>
      <c r="C2" s="158"/>
      <c r="D2" s="158"/>
      <c r="E2" s="158"/>
      <c r="F2" s="158"/>
      <c r="G2" s="158"/>
      <c r="H2" s="158"/>
      <c r="I2" s="158"/>
      <c r="J2" s="58"/>
    </row>
    <row r="3" spans="1:10" s="32" customFormat="1" ht="18" customHeight="1" x14ac:dyDescent="0.25">
      <c r="A3" s="175"/>
      <c r="B3" s="158"/>
      <c r="C3" s="158"/>
      <c r="D3" s="158"/>
      <c r="E3" s="158"/>
      <c r="F3" s="158"/>
      <c r="G3" s="158"/>
      <c r="H3" s="158"/>
      <c r="I3" s="158"/>
      <c r="J3" s="58"/>
    </row>
    <row r="4" spans="1:10" s="32" customFormat="1" ht="18" customHeight="1" x14ac:dyDescent="0.25">
      <c r="A4" s="176" t="s">
        <v>0</v>
      </c>
      <c r="B4" s="159"/>
      <c r="C4" s="159"/>
      <c r="D4" s="159"/>
      <c r="E4" s="159"/>
      <c r="F4" s="159"/>
      <c r="G4" s="159"/>
      <c r="H4" s="159"/>
      <c r="I4" s="159"/>
      <c r="J4" s="58"/>
    </row>
    <row r="5" spans="1:10" s="32" customFormat="1" ht="18" customHeight="1" x14ac:dyDescent="0.25">
      <c r="A5" s="176" t="s">
        <v>125</v>
      </c>
      <c r="B5" s="159"/>
      <c r="C5" s="159"/>
      <c r="D5" s="159"/>
      <c r="E5" s="159"/>
      <c r="F5" s="159"/>
      <c r="G5" s="159"/>
      <c r="H5" s="159"/>
      <c r="I5" s="159"/>
      <c r="J5" s="58"/>
    </row>
    <row r="6" spans="1:10" s="32" customFormat="1" ht="18" customHeight="1" thickBot="1" x14ac:dyDescent="0.3">
      <c r="A6" s="159" t="s">
        <v>127</v>
      </c>
      <c r="B6" s="159"/>
      <c r="C6" s="159"/>
      <c r="D6" s="159"/>
      <c r="E6" s="159"/>
      <c r="F6" s="159"/>
      <c r="G6" s="159"/>
      <c r="H6" s="159"/>
      <c r="I6" s="159"/>
      <c r="J6" s="59"/>
    </row>
    <row r="7" spans="1:10" s="33" customFormat="1" ht="45.75" thickBot="1" x14ac:dyDescent="0.3">
      <c r="A7" s="60" t="s">
        <v>1</v>
      </c>
      <c r="B7" s="61" t="s">
        <v>3</v>
      </c>
      <c r="C7" s="61"/>
      <c r="D7" s="61" t="s">
        <v>2</v>
      </c>
      <c r="E7" s="61"/>
      <c r="F7" s="62" t="s">
        <v>4</v>
      </c>
      <c r="G7" s="63" t="s">
        <v>5</v>
      </c>
      <c r="H7" s="62" t="s">
        <v>6</v>
      </c>
      <c r="I7" s="62" t="s">
        <v>7</v>
      </c>
      <c r="J7" s="64" t="s">
        <v>8</v>
      </c>
    </row>
    <row r="8" spans="1:10" x14ac:dyDescent="0.25">
      <c r="A8" s="65" t="s">
        <v>103</v>
      </c>
      <c r="B8" s="66" t="s">
        <v>10</v>
      </c>
      <c r="C8" s="67" t="s">
        <v>9</v>
      </c>
      <c r="D8" s="67" t="s">
        <v>11</v>
      </c>
      <c r="E8" s="67" t="s">
        <v>12</v>
      </c>
      <c r="F8" s="67">
        <v>129953</v>
      </c>
      <c r="G8" s="67">
        <v>1100</v>
      </c>
      <c r="H8" s="67">
        <f t="shared" ref="H8:H26" si="0">F8-G8</f>
        <v>128853</v>
      </c>
      <c r="I8" s="67">
        <f t="shared" ref="I8:I26" si="1">H8*18%</f>
        <v>23193.54</v>
      </c>
      <c r="J8" s="68">
        <f>H8+I8</f>
        <v>152046.54</v>
      </c>
    </row>
    <row r="9" spans="1:10" x14ac:dyDescent="0.25">
      <c r="A9" s="69" t="s">
        <v>103</v>
      </c>
      <c r="B9" s="70" t="s">
        <v>10</v>
      </c>
      <c r="C9" s="71" t="s">
        <v>29</v>
      </c>
      <c r="D9" s="71" t="s">
        <v>30</v>
      </c>
      <c r="E9" s="71" t="s">
        <v>31</v>
      </c>
      <c r="F9" s="71">
        <v>129153</v>
      </c>
      <c r="G9" s="71">
        <v>1100</v>
      </c>
      <c r="H9" s="71">
        <f t="shared" si="0"/>
        <v>128053</v>
      </c>
      <c r="I9" s="71">
        <f t="shared" si="1"/>
        <v>23049.54</v>
      </c>
      <c r="J9" s="72">
        <f t="shared" ref="J9:J26" si="2">H9+I9</f>
        <v>151102.54</v>
      </c>
    </row>
    <row r="10" spans="1:10" x14ac:dyDescent="0.25">
      <c r="A10" s="69" t="s">
        <v>103</v>
      </c>
      <c r="B10" s="70" t="s">
        <v>10</v>
      </c>
      <c r="C10" s="71" t="s">
        <v>9</v>
      </c>
      <c r="D10" s="71" t="s">
        <v>14</v>
      </c>
      <c r="E10" s="71" t="s">
        <v>15</v>
      </c>
      <c r="F10" s="71">
        <v>129153</v>
      </c>
      <c r="G10" s="71">
        <v>1100</v>
      </c>
      <c r="H10" s="71">
        <f t="shared" si="0"/>
        <v>128053</v>
      </c>
      <c r="I10" s="71">
        <f t="shared" si="1"/>
        <v>23049.54</v>
      </c>
      <c r="J10" s="72">
        <f t="shared" si="2"/>
        <v>151102.54</v>
      </c>
    </row>
    <row r="11" spans="1:10" x14ac:dyDescent="0.25">
      <c r="A11" s="69" t="s">
        <v>103</v>
      </c>
      <c r="B11" s="70" t="s">
        <v>10</v>
      </c>
      <c r="C11" s="71" t="s">
        <v>29</v>
      </c>
      <c r="D11" s="71" t="s">
        <v>32</v>
      </c>
      <c r="E11" s="71" t="s">
        <v>33</v>
      </c>
      <c r="F11" s="71">
        <v>128353</v>
      </c>
      <c r="G11" s="71">
        <v>1100</v>
      </c>
      <c r="H11" s="71">
        <f t="shared" si="0"/>
        <v>127253</v>
      </c>
      <c r="I11" s="71">
        <f t="shared" si="1"/>
        <v>22905.54</v>
      </c>
      <c r="J11" s="72">
        <f t="shared" si="2"/>
        <v>150158.54</v>
      </c>
    </row>
    <row r="12" spans="1:10" x14ac:dyDescent="0.25">
      <c r="A12" s="69" t="s">
        <v>103</v>
      </c>
      <c r="B12" s="70" t="s">
        <v>16</v>
      </c>
      <c r="C12" s="71" t="s">
        <v>9</v>
      </c>
      <c r="D12" s="71" t="s">
        <v>17</v>
      </c>
      <c r="E12" s="71" t="s">
        <v>18</v>
      </c>
      <c r="F12" s="71">
        <v>129816</v>
      </c>
      <c r="G12" s="71">
        <v>1100</v>
      </c>
      <c r="H12" s="71">
        <f t="shared" si="0"/>
        <v>128716</v>
      </c>
      <c r="I12" s="71">
        <f t="shared" si="1"/>
        <v>23168.879999999997</v>
      </c>
      <c r="J12" s="72">
        <f t="shared" si="2"/>
        <v>151884.88</v>
      </c>
    </row>
    <row r="13" spans="1:10" x14ac:dyDescent="0.25">
      <c r="A13" s="69" t="s">
        <v>103</v>
      </c>
      <c r="B13" s="70" t="s">
        <v>16</v>
      </c>
      <c r="C13" s="71" t="s">
        <v>29</v>
      </c>
      <c r="D13" s="71" t="s">
        <v>34</v>
      </c>
      <c r="E13" s="71" t="s">
        <v>35</v>
      </c>
      <c r="F13" s="71">
        <v>129016</v>
      </c>
      <c r="G13" s="71">
        <v>1100</v>
      </c>
      <c r="H13" s="71">
        <f t="shared" si="0"/>
        <v>127916</v>
      </c>
      <c r="I13" s="71">
        <f t="shared" si="1"/>
        <v>23024.879999999997</v>
      </c>
      <c r="J13" s="72">
        <f t="shared" si="2"/>
        <v>150940.88</v>
      </c>
    </row>
    <row r="14" spans="1:10" x14ac:dyDescent="0.25">
      <c r="A14" s="69" t="s">
        <v>103</v>
      </c>
      <c r="B14" s="70" t="s">
        <v>16</v>
      </c>
      <c r="C14" s="71" t="s">
        <v>9</v>
      </c>
      <c r="D14" s="71" t="s">
        <v>19</v>
      </c>
      <c r="E14" s="71" t="s">
        <v>20</v>
      </c>
      <c r="F14" s="71">
        <v>132471</v>
      </c>
      <c r="G14" s="71">
        <v>1100</v>
      </c>
      <c r="H14" s="71">
        <f t="shared" si="0"/>
        <v>131371</v>
      </c>
      <c r="I14" s="71">
        <f t="shared" si="1"/>
        <v>23646.78</v>
      </c>
      <c r="J14" s="72">
        <f t="shared" si="2"/>
        <v>155017.78</v>
      </c>
    </row>
    <row r="15" spans="1:10" x14ac:dyDescent="0.25">
      <c r="A15" s="69" t="s">
        <v>103</v>
      </c>
      <c r="B15" s="70" t="s">
        <v>16</v>
      </c>
      <c r="C15" s="71" t="s">
        <v>99</v>
      </c>
      <c r="D15" s="71" t="s">
        <v>100</v>
      </c>
      <c r="E15" s="71" t="s">
        <v>101</v>
      </c>
      <c r="F15" s="71">
        <v>131671</v>
      </c>
      <c r="G15" s="71">
        <v>1100</v>
      </c>
      <c r="H15" s="71">
        <f t="shared" si="0"/>
        <v>130571</v>
      </c>
      <c r="I15" s="71">
        <f t="shared" si="1"/>
        <v>23502.78</v>
      </c>
      <c r="J15" s="72">
        <f t="shared" si="2"/>
        <v>154073.78</v>
      </c>
    </row>
    <row r="16" spans="1:10" x14ac:dyDescent="0.25">
      <c r="A16" s="69" t="s">
        <v>103</v>
      </c>
      <c r="B16" s="70" t="s">
        <v>21</v>
      </c>
      <c r="C16" s="71" t="s">
        <v>9</v>
      </c>
      <c r="D16" s="71" t="s">
        <v>22</v>
      </c>
      <c r="E16" s="71" t="s">
        <v>23</v>
      </c>
      <c r="F16" s="71">
        <v>132249</v>
      </c>
      <c r="G16" s="71">
        <v>1100</v>
      </c>
      <c r="H16" s="71">
        <f t="shared" si="0"/>
        <v>131149</v>
      </c>
      <c r="I16" s="71">
        <f t="shared" si="1"/>
        <v>23606.82</v>
      </c>
      <c r="J16" s="72">
        <f t="shared" si="2"/>
        <v>154755.82</v>
      </c>
    </row>
    <row r="17" spans="1:10" x14ac:dyDescent="0.25">
      <c r="A17" s="69" t="s">
        <v>103</v>
      </c>
      <c r="B17" s="70" t="s">
        <v>21</v>
      </c>
      <c r="C17" s="71" t="s">
        <v>29</v>
      </c>
      <c r="D17" s="71" t="s">
        <v>36</v>
      </c>
      <c r="E17" s="71" t="s">
        <v>37</v>
      </c>
      <c r="F17" s="71">
        <v>131449</v>
      </c>
      <c r="G17" s="71">
        <v>1100</v>
      </c>
      <c r="H17" s="71">
        <f t="shared" si="0"/>
        <v>130349</v>
      </c>
      <c r="I17" s="71">
        <f t="shared" si="1"/>
        <v>23462.82</v>
      </c>
      <c r="J17" s="72">
        <f t="shared" si="2"/>
        <v>153811.82</v>
      </c>
    </row>
    <row r="18" spans="1:10" x14ac:dyDescent="0.25">
      <c r="A18" s="69" t="s">
        <v>103</v>
      </c>
      <c r="B18" s="70" t="s">
        <v>122</v>
      </c>
      <c r="C18" s="71" t="s">
        <v>9</v>
      </c>
      <c r="D18" s="71" t="s">
        <v>123</v>
      </c>
      <c r="E18" s="71" t="s">
        <v>124</v>
      </c>
      <c r="F18" s="71">
        <v>128653</v>
      </c>
      <c r="G18" s="73">
        <v>1100</v>
      </c>
      <c r="H18" s="74">
        <f t="shared" si="0"/>
        <v>127553</v>
      </c>
      <c r="I18" s="73">
        <f t="shared" si="1"/>
        <v>22959.54</v>
      </c>
      <c r="J18" s="72">
        <f t="shared" si="2"/>
        <v>150512.54</v>
      </c>
    </row>
    <row r="19" spans="1:10" x14ac:dyDescent="0.25">
      <c r="A19" s="69" t="s">
        <v>103</v>
      </c>
      <c r="B19" s="70" t="s">
        <v>42</v>
      </c>
      <c r="C19" s="71" t="s">
        <v>9</v>
      </c>
      <c r="D19" s="71" t="s">
        <v>24</v>
      </c>
      <c r="E19" s="71" t="s">
        <v>25</v>
      </c>
      <c r="F19" s="71">
        <v>133769</v>
      </c>
      <c r="G19" s="71">
        <v>1100</v>
      </c>
      <c r="H19" s="71">
        <f t="shared" si="0"/>
        <v>132669</v>
      </c>
      <c r="I19" s="71">
        <f t="shared" si="1"/>
        <v>23880.42</v>
      </c>
      <c r="J19" s="72">
        <f t="shared" si="2"/>
        <v>156549.41999999998</v>
      </c>
    </row>
    <row r="20" spans="1:10" x14ac:dyDescent="0.25">
      <c r="A20" s="69" t="s">
        <v>103</v>
      </c>
      <c r="B20" s="70" t="s">
        <v>42</v>
      </c>
      <c r="C20" s="71" t="s">
        <v>29</v>
      </c>
      <c r="D20" s="71" t="s">
        <v>40</v>
      </c>
      <c r="E20" s="71" t="s">
        <v>41</v>
      </c>
      <c r="F20" s="71">
        <v>132969</v>
      </c>
      <c r="G20" s="71">
        <v>1100</v>
      </c>
      <c r="H20" s="71">
        <f t="shared" si="0"/>
        <v>131869</v>
      </c>
      <c r="I20" s="71">
        <f t="shared" si="1"/>
        <v>23736.42</v>
      </c>
      <c r="J20" s="72">
        <f t="shared" si="2"/>
        <v>155605.41999999998</v>
      </c>
    </row>
    <row r="21" spans="1:10" x14ac:dyDescent="0.25">
      <c r="A21" s="69" t="s">
        <v>103</v>
      </c>
      <c r="B21" s="70" t="s">
        <v>26</v>
      </c>
      <c r="C21" s="71" t="s">
        <v>9</v>
      </c>
      <c r="D21" s="71" t="s">
        <v>27</v>
      </c>
      <c r="E21" s="71" t="s">
        <v>28</v>
      </c>
      <c r="F21" s="71">
        <v>132709</v>
      </c>
      <c r="G21" s="71">
        <v>1100</v>
      </c>
      <c r="H21" s="71">
        <f t="shared" si="0"/>
        <v>131609</v>
      </c>
      <c r="I21" s="71">
        <f t="shared" si="1"/>
        <v>23689.62</v>
      </c>
      <c r="J21" s="72">
        <f t="shared" si="2"/>
        <v>155298.62</v>
      </c>
    </row>
    <row r="22" spans="1:10" x14ac:dyDescent="0.25">
      <c r="A22" s="69" t="s">
        <v>103</v>
      </c>
      <c r="B22" s="70" t="s">
        <v>26</v>
      </c>
      <c r="C22" s="71" t="s">
        <v>29</v>
      </c>
      <c r="D22" s="71" t="s">
        <v>38</v>
      </c>
      <c r="E22" s="71" t="s">
        <v>39</v>
      </c>
      <c r="F22" s="71">
        <v>131909</v>
      </c>
      <c r="G22" s="71">
        <v>1100</v>
      </c>
      <c r="H22" s="71">
        <f t="shared" si="0"/>
        <v>130809</v>
      </c>
      <c r="I22" s="71">
        <f t="shared" si="1"/>
        <v>23545.62</v>
      </c>
      <c r="J22" s="72">
        <f t="shared" si="2"/>
        <v>154354.62</v>
      </c>
    </row>
    <row r="23" spans="1:10" x14ac:dyDescent="0.25">
      <c r="A23" s="69" t="s">
        <v>103</v>
      </c>
      <c r="B23" s="70" t="s">
        <v>102</v>
      </c>
      <c r="C23" s="71" t="s">
        <v>91</v>
      </c>
      <c r="D23" s="71" t="s">
        <v>105</v>
      </c>
      <c r="E23" s="71" t="s">
        <v>92</v>
      </c>
      <c r="F23" s="71">
        <v>124016</v>
      </c>
      <c r="G23" s="71">
        <v>0</v>
      </c>
      <c r="H23" s="71">
        <f t="shared" si="0"/>
        <v>124016</v>
      </c>
      <c r="I23" s="71">
        <f t="shared" si="1"/>
        <v>22322.879999999997</v>
      </c>
      <c r="J23" s="72">
        <f t="shared" si="2"/>
        <v>146338.88</v>
      </c>
    </row>
    <row r="24" spans="1:10" x14ac:dyDescent="0.25">
      <c r="A24" s="69" t="s">
        <v>103</v>
      </c>
      <c r="B24" s="70" t="s">
        <v>102</v>
      </c>
      <c r="C24" s="71" t="s">
        <v>93</v>
      </c>
      <c r="D24" s="71" t="s">
        <v>106</v>
      </c>
      <c r="E24" s="71" t="s">
        <v>94</v>
      </c>
      <c r="F24" s="71">
        <v>124216</v>
      </c>
      <c r="G24" s="71">
        <v>0</v>
      </c>
      <c r="H24" s="71">
        <f t="shared" si="0"/>
        <v>124216</v>
      </c>
      <c r="I24" s="71">
        <f t="shared" si="1"/>
        <v>22358.879999999997</v>
      </c>
      <c r="J24" s="72">
        <f t="shared" si="2"/>
        <v>146574.88</v>
      </c>
    </row>
    <row r="25" spans="1:10" x14ac:dyDescent="0.25">
      <c r="A25" s="69" t="s">
        <v>103</v>
      </c>
      <c r="B25" s="70" t="s">
        <v>102</v>
      </c>
      <c r="C25" s="71" t="s">
        <v>95</v>
      </c>
      <c r="D25" s="71" t="s">
        <v>107</v>
      </c>
      <c r="E25" s="71" t="s">
        <v>96</v>
      </c>
      <c r="F25" s="71">
        <v>124216</v>
      </c>
      <c r="G25" s="71">
        <v>0</v>
      </c>
      <c r="H25" s="71">
        <f t="shared" si="0"/>
        <v>124216</v>
      </c>
      <c r="I25" s="71">
        <f t="shared" si="1"/>
        <v>22358.879999999997</v>
      </c>
      <c r="J25" s="72">
        <f t="shared" si="2"/>
        <v>146574.88</v>
      </c>
    </row>
    <row r="26" spans="1:10" ht="15.75" thickBot="1" x14ac:dyDescent="0.3">
      <c r="A26" s="75" t="s">
        <v>103</v>
      </c>
      <c r="B26" s="70" t="s">
        <v>102</v>
      </c>
      <c r="C26" s="77" t="s">
        <v>97</v>
      </c>
      <c r="D26" s="77" t="s">
        <v>108</v>
      </c>
      <c r="E26" s="77" t="s">
        <v>98</v>
      </c>
      <c r="F26" s="77">
        <v>125516</v>
      </c>
      <c r="G26" s="77">
        <v>0</v>
      </c>
      <c r="H26" s="77">
        <f t="shared" si="0"/>
        <v>125516</v>
      </c>
      <c r="I26" s="77">
        <f t="shared" si="1"/>
        <v>22592.879999999997</v>
      </c>
      <c r="J26" s="78">
        <f t="shared" si="2"/>
        <v>148108.88</v>
      </c>
    </row>
    <row r="27" spans="1:10" s="35" customFormat="1" ht="15.75" thickBot="1" x14ac:dyDescent="0.3">
      <c r="A27" s="160" t="s">
        <v>52</v>
      </c>
      <c r="B27" s="161"/>
      <c r="C27" s="161"/>
      <c r="D27" s="162"/>
      <c r="J27" s="79"/>
    </row>
    <row r="28" spans="1:10" s="35" customFormat="1" ht="60.75" thickBot="1" x14ac:dyDescent="0.3">
      <c r="A28" s="80" t="s">
        <v>53</v>
      </c>
      <c r="B28" s="80" t="s">
        <v>77</v>
      </c>
      <c r="C28" s="80" t="s">
        <v>78</v>
      </c>
      <c r="E28" s="168" t="s">
        <v>85</v>
      </c>
      <c r="F28" s="169"/>
      <c r="J28" s="79"/>
    </row>
    <row r="29" spans="1:10" s="35" customFormat="1" x14ac:dyDescent="0.25">
      <c r="A29" s="80" t="s">
        <v>54</v>
      </c>
      <c r="B29" s="81" t="s">
        <v>109</v>
      </c>
      <c r="C29" s="82">
        <v>200</v>
      </c>
      <c r="E29" s="83" t="s">
        <v>88</v>
      </c>
      <c r="F29" s="81">
        <v>1100</v>
      </c>
      <c r="J29" s="79"/>
    </row>
    <row r="30" spans="1:10" s="35" customFormat="1" ht="15.75" thickBot="1" x14ac:dyDescent="0.3">
      <c r="A30" s="80" t="s">
        <v>55</v>
      </c>
      <c r="B30" s="84" t="s">
        <v>110</v>
      </c>
      <c r="C30" s="85">
        <v>450</v>
      </c>
      <c r="E30" s="86" t="s">
        <v>89</v>
      </c>
      <c r="F30" s="87">
        <v>500</v>
      </c>
      <c r="J30" s="79"/>
    </row>
    <row r="31" spans="1:10" s="35" customFormat="1" ht="15.75" thickBot="1" x14ac:dyDescent="0.3">
      <c r="A31" s="80" t="s">
        <v>56</v>
      </c>
      <c r="B31" s="84" t="s">
        <v>111</v>
      </c>
      <c r="C31" s="85">
        <v>500</v>
      </c>
      <c r="E31" s="88" t="s">
        <v>121</v>
      </c>
      <c r="F31" s="89">
        <v>1600</v>
      </c>
      <c r="J31" s="79"/>
    </row>
    <row r="32" spans="1:10" s="35" customFormat="1" x14ac:dyDescent="0.25">
      <c r="A32" s="80" t="s">
        <v>57</v>
      </c>
      <c r="B32" s="84" t="s">
        <v>112</v>
      </c>
      <c r="C32" s="85">
        <v>550</v>
      </c>
      <c r="E32" s="90"/>
      <c r="J32" s="79"/>
    </row>
    <row r="33" spans="1:10" s="35" customFormat="1" x14ac:dyDescent="0.25">
      <c r="A33" s="80" t="s">
        <v>58</v>
      </c>
      <c r="B33" s="84" t="s">
        <v>113</v>
      </c>
      <c r="C33" s="85">
        <v>650</v>
      </c>
      <c r="J33" s="79"/>
    </row>
    <row r="34" spans="1:10" s="35" customFormat="1" x14ac:dyDescent="0.25">
      <c r="A34" s="80" t="s">
        <v>60</v>
      </c>
      <c r="B34" s="84" t="s">
        <v>114</v>
      </c>
      <c r="C34" s="85">
        <v>750</v>
      </c>
      <c r="G34" s="35" t="s">
        <v>59</v>
      </c>
      <c r="J34" s="79"/>
    </row>
    <row r="35" spans="1:10" s="35" customFormat="1" x14ac:dyDescent="0.25">
      <c r="A35" s="80" t="s">
        <v>61</v>
      </c>
      <c r="B35" s="84" t="s">
        <v>115</v>
      </c>
      <c r="C35" s="85">
        <v>850</v>
      </c>
      <c r="J35" s="79"/>
    </row>
    <row r="36" spans="1:10" s="35" customFormat="1" x14ac:dyDescent="0.25">
      <c r="A36" s="80" t="s">
        <v>62</v>
      </c>
      <c r="B36" s="84" t="s">
        <v>116</v>
      </c>
      <c r="C36" s="85">
        <v>950</v>
      </c>
      <c r="J36" s="79"/>
    </row>
    <row r="37" spans="1:10" s="35" customFormat="1" x14ac:dyDescent="0.25">
      <c r="A37" s="80" t="s">
        <v>63</v>
      </c>
      <c r="B37" s="84" t="s">
        <v>117</v>
      </c>
      <c r="C37" s="85">
        <v>1000</v>
      </c>
      <c r="J37" s="79"/>
    </row>
    <row r="38" spans="1:10" s="35" customFormat="1" x14ac:dyDescent="0.25">
      <c r="A38" s="80" t="s">
        <v>64</v>
      </c>
      <c r="B38" s="84" t="s">
        <v>118</v>
      </c>
      <c r="C38" s="85">
        <v>1050</v>
      </c>
      <c r="J38" s="79"/>
    </row>
    <row r="39" spans="1:10" s="35" customFormat="1" x14ac:dyDescent="0.25">
      <c r="A39" s="80" t="s">
        <v>65</v>
      </c>
      <c r="B39" s="84" t="s">
        <v>119</v>
      </c>
      <c r="C39" s="85">
        <v>1100</v>
      </c>
      <c r="J39" s="79"/>
    </row>
    <row r="40" spans="1:10" s="35" customFormat="1" ht="15.75" thickBot="1" x14ac:dyDescent="0.3">
      <c r="A40" s="91" t="s">
        <v>104</v>
      </c>
      <c r="B40" s="92" t="s">
        <v>120</v>
      </c>
      <c r="C40" s="93">
        <v>1200</v>
      </c>
      <c r="J40" s="79"/>
    </row>
    <row r="41" spans="1:10" x14ac:dyDescent="0.25">
      <c r="A41" s="94"/>
      <c r="B41" s="95"/>
      <c r="C41" s="95"/>
      <c r="D41" s="95"/>
      <c r="E41" s="95"/>
      <c r="F41" s="95"/>
      <c r="G41" s="95"/>
      <c r="H41" s="95"/>
      <c r="I41" s="95"/>
      <c r="J41" s="96"/>
    </row>
    <row r="42" spans="1:10" ht="21" x14ac:dyDescent="0.25">
      <c r="A42" s="177" t="s">
        <v>66</v>
      </c>
      <c r="B42" s="178"/>
      <c r="C42" s="178"/>
      <c r="D42" s="178"/>
      <c r="E42" s="178"/>
      <c r="F42" s="178"/>
      <c r="G42" s="178"/>
      <c r="H42" s="178"/>
      <c r="I42" s="178"/>
      <c r="J42" s="79"/>
    </row>
    <row r="43" spans="1:10" x14ac:dyDescent="0.25">
      <c r="A43" s="107" t="s">
        <v>74</v>
      </c>
      <c r="B43" s="108"/>
      <c r="C43" s="108"/>
      <c r="D43" s="108"/>
      <c r="E43" s="109"/>
      <c r="F43" s="109"/>
      <c r="G43" s="109"/>
      <c r="H43" s="109"/>
      <c r="I43" s="109"/>
      <c r="J43" s="110"/>
    </row>
    <row r="44" spans="1:10" x14ac:dyDescent="0.25">
      <c r="A44" s="107" t="s">
        <v>75</v>
      </c>
      <c r="B44" s="108"/>
      <c r="C44" s="108"/>
      <c r="D44" s="108"/>
      <c r="E44" s="109"/>
      <c r="F44" s="109"/>
      <c r="G44" s="109"/>
      <c r="H44" s="109"/>
      <c r="I44" s="109"/>
      <c r="J44" s="110"/>
    </row>
    <row r="45" spans="1:10" x14ac:dyDescent="0.25">
      <c r="A45" s="107" t="s">
        <v>67</v>
      </c>
      <c r="B45" s="108"/>
      <c r="C45" s="108"/>
      <c r="D45" s="108"/>
      <c r="E45" s="109"/>
      <c r="F45" s="109"/>
      <c r="G45" s="109"/>
      <c r="H45" s="109"/>
      <c r="I45" s="109"/>
      <c r="J45" s="110"/>
    </row>
    <row r="46" spans="1:10" x14ac:dyDescent="0.25">
      <c r="A46" s="165" t="s">
        <v>79</v>
      </c>
      <c r="B46" s="166"/>
      <c r="C46" s="166"/>
      <c r="D46" s="166"/>
      <c r="E46" s="166"/>
      <c r="F46" s="166"/>
      <c r="G46" s="166"/>
      <c r="H46" s="166"/>
      <c r="I46" s="166"/>
      <c r="J46" s="167"/>
    </row>
    <row r="47" spans="1:10" x14ac:dyDescent="0.25">
      <c r="A47" s="165" t="s">
        <v>76</v>
      </c>
      <c r="B47" s="166"/>
      <c r="C47" s="166"/>
      <c r="D47" s="166"/>
      <c r="E47" s="166"/>
      <c r="F47" s="166"/>
      <c r="G47" s="166"/>
      <c r="H47" s="166"/>
      <c r="I47" s="166"/>
      <c r="J47" s="167"/>
    </row>
    <row r="48" spans="1:10" x14ac:dyDescent="0.25">
      <c r="A48" s="107" t="s">
        <v>68</v>
      </c>
      <c r="B48" s="108"/>
      <c r="C48" s="108"/>
      <c r="D48" s="108"/>
      <c r="E48" s="108"/>
      <c r="F48" s="109"/>
      <c r="G48" s="109"/>
      <c r="H48" s="108"/>
      <c r="I48" s="109"/>
      <c r="J48" s="110"/>
    </row>
    <row r="49" spans="1:10" x14ac:dyDescent="0.25">
      <c r="A49" s="107" t="s">
        <v>69</v>
      </c>
      <c r="B49" s="108"/>
      <c r="C49" s="108"/>
      <c r="D49" s="108"/>
      <c r="E49" s="108"/>
      <c r="F49" s="109"/>
      <c r="G49" s="109"/>
      <c r="H49" s="109"/>
      <c r="I49" s="108"/>
      <c r="J49" s="110"/>
    </row>
    <row r="50" spans="1:10" x14ac:dyDescent="0.25">
      <c r="A50" s="107" t="s">
        <v>70</v>
      </c>
      <c r="B50" s="108"/>
      <c r="C50" s="108"/>
      <c r="D50" s="108"/>
      <c r="E50" s="108"/>
      <c r="F50" s="109"/>
      <c r="G50" s="109"/>
      <c r="H50" s="109"/>
      <c r="I50" s="108"/>
      <c r="J50" s="110"/>
    </row>
    <row r="51" spans="1:10" x14ac:dyDescent="0.25">
      <c r="A51" s="107" t="s">
        <v>71</v>
      </c>
      <c r="B51" s="108"/>
      <c r="C51" s="108"/>
      <c r="D51" s="108"/>
      <c r="E51" s="108"/>
      <c r="F51" s="109"/>
      <c r="G51" s="109"/>
      <c r="H51" s="109"/>
      <c r="I51" s="108"/>
      <c r="J51" s="110"/>
    </row>
    <row r="52" spans="1:10" x14ac:dyDescent="0.25">
      <c r="A52" s="107" t="s">
        <v>70</v>
      </c>
      <c r="B52" s="108"/>
      <c r="C52" s="108"/>
      <c r="D52" s="108"/>
      <c r="E52" s="108"/>
      <c r="F52" s="109"/>
      <c r="G52" s="109"/>
      <c r="H52" s="109"/>
      <c r="I52" s="108"/>
      <c r="J52" s="110"/>
    </row>
    <row r="53" spans="1:10" x14ac:dyDescent="0.25">
      <c r="A53" s="107" t="s">
        <v>71</v>
      </c>
      <c r="B53" s="108"/>
      <c r="C53" s="108"/>
      <c r="D53" s="108"/>
      <c r="E53" s="108"/>
      <c r="F53" s="109"/>
      <c r="G53" s="109"/>
      <c r="H53" s="109"/>
      <c r="I53" s="108"/>
      <c r="J53" s="110"/>
    </row>
    <row r="54" spans="1:10" ht="15.75" thickBot="1" x14ac:dyDescent="0.3">
      <c r="A54" s="112" t="s">
        <v>72</v>
      </c>
      <c r="B54" s="113"/>
      <c r="C54" s="113"/>
      <c r="D54" s="113"/>
      <c r="E54" s="114"/>
      <c r="F54" s="114"/>
      <c r="G54" s="114"/>
      <c r="H54" s="114"/>
      <c r="I54" s="113"/>
      <c r="J54" s="115"/>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topLeftCell="A75" workbookViewId="0">
      <selection activeCell="B80" sqref="B80:B83"/>
    </sheetView>
  </sheetViews>
  <sheetFormatPr defaultColWidth="9.140625" defaultRowHeight="15" x14ac:dyDescent="0.25"/>
  <cols>
    <col min="1" max="1" width="11" style="111" bestFit="1" customWidth="1"/>
    <col min="2" max="2" width="19" style="111" customWidth="1"/>
    <col min="3" max="3" width="10.85546875" style="111" bestFit="1" customWidth="1"/>
    <col min="4" max="4" width="15.7109375" style="111" bestFit="1" customWidth="1"/>
    <col min="5" max="5" width="15.42578125" style="111" bestFit="1" customWidth="1"/>
    <col min="6" max="6" width="13.42578125" style="111" customWidth="1"/>
    <col min="7" max="7" width="6.85546875" style="111" customWidth="1"/>
    <col min="8" max="8" width="9.7109375" style="111" bestFit="1" customWidth="1"/>
    <col min="9" max="9" width="9" style="111" bestFit="1" customWidth="1"/>
    <col min="10" max="10" width="11.85546875" style="111" customWidth="1"/>
    <col min="11" max="16384" width="9.140625" style="111"/>
  </cols>
  <sheetData>
    <row r="1" spans="1:10" s="153" customFormat="1" ht="18" customHeight="1" x14ac:dyDescent="0.25">
      <c r="A1" s="173"/>
      <c r="B1" s="174"/>
      <c r="C1" s="174"/>
      <c r="D1" s="174"/>
      <c r="E1" s="174"/>
      <c r="F1" s="174"/>
      <c r="G1" s="174"/>
      <c r="H1" s="174"/>
      <c r="I1" s="174"/>
      <c r="J1" s="57"/>
    </row>
    <row r="2" spans="1:10" s="153" customFormat="1" ht="18" customHeight="1" x14ac:dyDescent="0.25">
      <c r="A2" s="175"/>
      <c r="B2" s="158"/>
      <c r="C2" s="158"/>
      <c r="D2" s="158"/>
      <c r="E2" s="158"/>
      <c r="F2" s="158"/>
      <c r="G2" s="158"/>
      <c r="H2" s="158"/>
      <c r="I2" s="158"/>
      <c r="J2" s="58"/>
    </row>
    <row r="3" spans="1:10" s="153" customFormat="1" ht="18" customHeight="1" x14ac:dyDescent="0.25">
      <c r="A3" s="175"/>
      <c r="B3" s="158"/>
      <c r="C3" s="158"/>
      <c r="D3" s="158"/>
      <c r="E3" s="158"/>
      <c r="F3" s="158"/>
      <c r="G3" s="158"/>
      <c r="H3" s="158"/>
      <c r="I3" s="158"/>
      <c r="J3" s="58"/>
    </row>
    <row r="4" spans="1:10" s="153" customFormat="1" ht="18" customHeight="1" x14ac:dyDescent="0.25">
      <c r="A4" s="176" t="s">
        <v>0</v>
      </c>
      <c r="B4" s="159"/>
      <c r="C4" s="159"/>
      <c r="D4" s="159"/>
      <c r="E4" s="159"/>
      <c r="F4" s="159"/>
      <c r="G4" s="159"/>
      <c r="H4" s="159"/>
      <c r="I4" s="159"/>
      <c r="J4" s="58"/>
    </row>
    <row r="5" spans="1:10" s="153" customFormat="1" ht="18" customHeight="1" x14ac:dyDescent="0.25">
      <c r="A5" s="176" t="s">
        <v>125</v>
      </c>
      <c r="B5" s="159"/>
      <c r="C5" s="159"/>
      <c r="D5" s="159"/>
      <c r="E5" s="159"/>
      <c r="F5" s="159"/>
      <c r="G5" s="159"/>
      <c r="H5" s="159"/>
      <c r="I5" s="159"/>
      <c r="J5" s="58"/>
    </row>
    <row r="6" spans="1:10" s="153" customFormat="1" ht="18" customHeight="1" x14ac:dyDescent="0.25">
      <c r="A6" s="159" t="s">
        <v>127</v>
      </c>
      <c r="B6" s="159"/>
      <c r="C6" s="159"/>
      <c r="D6" s="159"/>
      <c r="E6" s="159"/>
      <c r="F6" s="159"/>
      <c r="G6" s="159"/>
      <c r="H6" s="159"/>
      <c r="I6" s="159"/>
      <c r="J6" s="58"/>
    </row>
    <row r="7" spans="1:10" s="141" customFormat="1" ht="45" x14ac:dyDescent="0.25">
      <c r="A7" s="155" t="s">
        <v>1</v>
      </c>
      <c r="B7" s="155" t="s">
        <v>3</v>
      </c>
      <c r="C7" s="155"/>
      <c r="D7" s="179" t="s">
        <v>2</v>
      </c>
      <c r="E7" s="179"/>
      <c r="F7" s="138" t="s">
        <v>4</v>
      </c>
      <c r="G7" s="139" t="s">
        <v>5</v>
      </c>
      <c r="H7" s="138" t="s">
        <v>6</v>
      </c>
      <c r="I7" s="138" t="s">
        <v>7</v>
      </c>
      <c r="J7" s="140" t="s">
        <v>8</v>
      </c>
    </row>
    <row r="8" spans="1:10" s="120" customFormat="1" ht="15" customHeight="1" x14ac:dyDescent="0.25">
      <c r="A8" s="71" t="s">
        <v>43</v>
      </c>
      <c r="B8" s="71" t="s">
        <v>10</v>
      </c>
      <c r="C8" s="71" t="s">
        <v>9</v>
      </c>
      <c r="D8" s="71" t="s">
        <v>11</v>
      </c>
      <c r="E8" s="71" t="s">
        <v>12</v>
      </c>
      <c r="F8" s="71">
        <v>131474</v>
      </c>
      <c r="G8" s="71">
        <v>1100</v>
      </c>
      <c r="H8" s="71">
        <f t="shared" ref="H8:H26" si="0">F8-G8</f>
        <v>130374</v>
      </c>
      <c r="I8" s="71">
        <f t="shared" ref="I8:I26" si="1">H8*18%</f>
        <v>23467.32</v>
      </c>
      <c r="J8" s="97">
        <f t="shared" ref="J8:J26" si="2">+H8+I8</f>
        <v>153841.32</v>
      </c>
    </row>
    <row r="9" spans="1:10" s="120" customFormat="1" ht="15" customHeight="1" x14ac:dyDescent="0.25">
      <c r="A9" s="71" t="s">
        <v>43</v>
      </c>
      <c r="B9" s="71" t="s">
        <v>10</v>
      </c>
      <c r="C9" s="71" t="s">
        <v>29</v>
      </c>
      <c r="D9" s="71" t="s">
        <v>30</v>
      </c>
      <c r="E9" s="71" t="s">
        <v>31</v>
      </c>
      <c r="F9" s="71">
        <v>130674</v>
      </c>
      <c r="G9" s="71">
        <v>1100</v>
      </c>
      <c r="H9" s="71">
        <f t="shared" si="0"/>
        <v>129574</v>
      </c>
      <c r="I9" s="71">
        <f t="shared" si="1"/>
        <v>23323.32</v>
      </c>
      <c r="J9" s="97">
        <f t="shared" si="2"/>
        <v>152897.32</v>
      </c>
    </row>
    <row r="10" spans="1:10" s="120" customFormat="1" x14ac:dyDescent="0.25">
      <c r="A10" s="71" t="s">
        <v>43</v>
      </c>
      <c r="B10" s="71" t="s">
        <v>10</v>
      </c>
      <c r="C10" s="71" t="s">
        <v>9</v>
      </c>
      <c r="D10" s="71" t="s">
        <v>14</v>
      </c>
      <c r="E10" s="71" t="s">
        <v>15</v>
      </c>
      <c r="F10" s="71">
        <v>130674</v>
      </c>
      <c r="G10" s="71">
        <v>1100</v>
      </c>
      <c r="H10" s="71">
        <f t="shared" si="0"/>
        <v>129574</v>
      </c>
      <c r="I10" s="71">
        <f t="shared" si="1"/>
        <v>23323.32</v>
      </c>
      <c r="J10" s="97">
        <f t="shared" si="2"/>
        <v>152897.32</v>
      </c>
    </row>
    <row r="11" spans="1:10" s="108" customFormat="1" x14ac:dyDescent="0.25">
      <c r="A11" s="71" t="s">
        <v>43</v>
      </c>
      <c r="B11" s="71" t="s">
        <v>10</v>
      </c>
      <c r="C11" s="71" t="s">
        <v>29</v>
      </c>
      <c r="D11" s="71" t="s">
        <v>32</v>
      </c>
      <c r="E11" s="71" t="s">
        <v>33</v>
      </c>
      <c r="F11" s="71">
        <v>129874</v>
      </c>
      <c r="G11" s="71">
        <v>1100</v>
      </c>
      <c r="H11" s="71">
        <f t="shared" si="0"/>
        <v>128774</v>
      </c>
      <c r="I11" s="71">
        <f t="shared" si="1"/>
        <v>23179.32</v>
      </c>
      <c r="J11" s="97">
        <f t="shared" si="2"/>
        <v>151953.32</v>
      </c>
    </row>
    <row r="12" spans="1:10" s="120" customFormat="1" x14ac:dyDescent="0.25">
      <c r="A12" s="71" t="s">
        <v>43</v>
      </c>
      <c r="B12" s="71" t="s">
        <v>16</v>
      </c>
      <c r="C12" s="71" t="s">
        <v>9</v>
      </c>
      <c r="D12" s="71" t="s">
        <v>17</v>
      </c>
      <c r="E12" s="71" t="s">
        <v>18</v>
      </c>
      <c r="F12" s="71">
        <v>130183</v>
      </c>
      <c r="G12" s="71">
        <v>1100</v>
      </c>
      <c r="H12" s="71">
        <f t="shared" si="0"/>
        <v>129083</v>
      </c>
      <c r="I12" s="71">
        <f t="shared" si="1"/>
        <v>23234.94</v>
      </c>
      <c r="J12" s="97">
        <f t="shared" si="2"/>
        <v>152317.94</v>
      </c>
    </row>
    <row r="13" spans="1:10" s="120" customFormat="1" x14ac:dyDescent="0.25">
      <c r="A13" s="71" t="s">
        <v>43</v>
      </c>
      <c r="B13" s="71" t="s">
        <v>16</v>
      </c>
      <c r="C13" s="71" t="s">
        <v>29</v>
      </c>
      <c r="D13" s="71" t="s">
        <v>34</v>
      </c>
      <c r="E13" s="71" t="s">
        <v>35</v>
      </c>
      <c r="F13" s="71">
        <v>129383</v>
      </c>
      <c r="G13" s="71">
        <v>1100</v>
      </c>
      <c r="H13" s="71">
        <f t="shared" si="0"/>
        <v>128283</v>
      </c>
      <c r="I13" s="71">
        <f t="shared" si="1"/>
        <v>23090.94</v>
      </c>
      <c r="J13" s="97">
        <f t="shared" si="2"/>
        <v>151373.94</v>
      </c>
    </row>
    <row r="14" spans="1:10" s="120" customFormat="1" x14ac:dyDescent="0.25">
      <c r="A14" s="71" t="s">
        <v>43</v>
      </c>
      <c r="B14" s="71" t="s">
        <v>16</v>
      </c>
      <c r="C14" s="71" t="s">
        <v>9</v>
      </c>
      <c r="D14" s="71" t="s">
        <v>19</v>
      </c>
      <c r="E14" s="71" t="s">
        <v>20</v>
      </c>
      <c r="F14" s="71">
        <v>132819</v>
      </c>
      <c r="G14" s="71">
        <v>1100</v>
      </c>
      <c r="H14" s="71">
        <f t="shared" si="0"/>
        <v>131719</v>
      </c>
      <c r="I14" s="71">
        <f t="shared" si="1"/>
        <v>23709.42</v>
      </c>
      <c r="J14" s="97">
        <f t="shared" si="2"/>
        <v>155428.41999999998</v>
      </c>
    </row>
    <row r="15" spans="1:10" s="120" customFormat="1" ht="15.75" customHeight="1" x14ac:dyDescent="0.25">
      <c r="A15" s="71" t="s">
        <v>43</v>
      </c>
      <c r="B15" s="71" t="s">
        <v>16</v>
      </c>
      <c r="C15" s="71" t="s">
        <v>99</v>
      </c>
      <c r="D15" s="71" t="s">
        <v>100</v>
      </c>
      <c r="E15" s="71" t="s">
        <v>101</v>
      </c>
      <c r="F15" s="71">
        <v>132019</v>
      </c>
      <c r="G15" s="71">
        <v>1100</v>
      </c>
      <c r="H15" s="71">
        <f t="shared" si="0"/>
        <v>130919</v>
      </c>
      <c r="I15" s="71">
        <f t="shared" si="1"/>
        <v>23565.42</v>
      </c>
      <c r="J15" s="97">
        <f t="shared" si="2"/>
        <v>154484.41999999998</v>
      </c>
    </row>
    <row r="16" spans="1:10" s="120" customFormat="1" x14ac:dyDescent="0.25">
      <c r="A16" s="71" t="s">
        <v>43</v>
      </c>
      <c r="B16" s="71" t="s">
        <v>21</v>
      </c>
      <c r="C16" s="71" t="s">
        <v>9</v>
      </c>
      <c r="D16" s="71" t="s">
        <v>22</v>
      </c>
      <c r="E16" s="71" t="s">
        <v>23</v>
      </c>
      <c r="F16" s="71">
        <v>132348</v>
      </c>
      <c r="G16" s="71">
        <v>1100</v>
      </c>
      <c r="H16" s="71">
        <f t="shared" si="0"/>
        <v>131248</v>
      </c>
      <c r="I16" s="71">
        <f t="shared" si="1"/>
        <v>23624.639999999999</v>
      </c>
      <c r="J16" s="97">
        <f t="shared" si="2"/>
        <v>154872.64000000001</v>
      </c>
    </row>
    <row r="17" spans="1:10" s="120" customFormat="1" ht="16.5" customHeight="1" x14ac:dyDescent="0.25">
      <c r="A17" s="71" t="s">
        <v>43</v>
      </c>
      <c r="B17" s="71" t="s">
        <v>21</v>
      </c>
      <c r="C17" s="71" t="s">
        <v>29</v>
      </c>
      <c r="D17" s="71" t="s">
        <v>36</v>
      </c>
      <c r="E17" s="71" t="s">
        <v>37</v>
      </c>
      <c r="F17" s="71">
        <v>131548</v>
      </c>
      <c r="G17" s="71">
        <v>1100</v>
      </c>
      <c r="H17" s="71">
        <f t="shared" si="0"/>
        <v>130448</v>
      </c>
      <c r="I17" s="71">
        <f t="shared" si="1"/>
        <v>23480.639999999999</v>
      </c>
      <c r="J17" s="97">
        <f t="shared" si="2"/>
        <v>153928.64000000001</v>
      </c>
    </row>
    <row r="18" spans="1:10" s="120" customFormat="1" ht="16.5" customHeight="1" x14ac:dyDescent="0.25">
      <c r="A18" s="71" t="s">
        <v>43</v>
      </c>
      <c r="B18" s="71" t="s">
        <v>122</v>
      </c>
      <c r="C18" s="71" t="s">
        <v>9</v>
      </c>
      <c r="D18" s="71" t="s">
        <v>123</v>
      </c>
      <c r="E18" s="71" t="s">
        <v>124</v>
      </c>
      <c r="F18" s="71">
        <v>128874</v>
      </c>
      <c r="G18" s="71">
        <v>1100</v>
      </c>
      <c r="H18" s="71">
        <f t="shared" si="0"/>
        <v>127774</v>
      </c>
      <c r="I18" s="71">
        <f t="shared" si="1"/>
        <v>22999.32</v>
      </c>
      <c r="J18" s="97">
        <f t="shared" si="2"/>
        <v>150773.32</v>
      </c>
    </row>
    <row r="19" spans="1:10" s="120" customFormat="1" x14ac:dyDescent="0.25">
      <c r="A19" s="71" t="s">
        <v>43</v>
      </c>
      <c r="B19" s="71" t="s">
        <v>42</v>
      </c>
      <c r="C19" s="71" t="s">
        <v>9</v>
      </c>
      <c r="D19" s="71" t="s">
        <v>24</v>
      </c>
      <c r="E19" s="71" t="s">
        <v>25</v>
      </c>
      <c r="F19" s="71">
        <v>134217</v>
      </c>
      <c r="G19" s="71">
        <v>1100</v>
      </c>
      <c r="H19" s="71">
        <f t="shared" si="0"/>
        <v>133117</v>
      </c>
      <c r="I19" s="71">
        <f t="shared" si="1"/>
        <v>23961.059999999998</v>
      </c>
      <c r="J19" s="97">
        <f t="shared" si="2"/>
        <v>157078.06</v>
      </c>
    </row>
    <row r="20" spans="1:10" s="108" customFormat="1" x14ac:dyDescent="0.25">
      <c r="A20" s="71" t="s">
        <v>43</v>
      </c>
      <c r="B20" s="71" t="s">
        <v>42</v>
      </c>
      <c r="C20" s="71" t="s">
        <v>29</v>
      </c>
      <c r="D20" s="71" t="s">
        <v>40</v>
      </c>
      <c r="E20" s="71" t="s">
        <v>41</v>
      </c>
      <c r="F20" s="71">
        <v>133417</v>
      </c>
      <c r="G20" s="71">
        <v>1100</v>
      </c>
      <c r="H20" s="71">
        <f t="shared" si="0"/>
        <v>132317</v>
      </c>
      <c r="I20" s="71">
        <f t="shared" si="1"/>
        <v>23817.059999999998</v>
      </c>
      <c r="J20" s="97">
        <f t="shared" si="2"/>
        <v>156134.06</v>
      </c>
    </row>
    <row r="21" spans="1:10" s="120" customFormat="1" x14ac:dyDescent="0.25">
      <c r="A21" s="71" t="s">
        <v>43</v>
      </c>
      <c r="B21" s="71" t="s">
        <v>26</v>
      </c>
      <c r="C21" s="71" t="s">
        <v>9</v>
      </c>
      <c r="D21" s="71" t="s">
        <v>27</v>
      </c>
      <c r="E21" s="71" t="s">
        <v>28</v>
      </c>
      <c r="F21" s="71">
        <v>133052</v>
      </c>
      <c r="G21" s="71">
        <v>1100</v>
      </c>
      <c r="H21" s="71">
        <f t="shared" si="0"/>
        <v>131952</v>
      </c>
      <c r="I21" s="71">
        <f t="shared" si="1"/>
        <v>23751.360000000001</v>
      </c>
      <c r="J21" s="97">
        <f t="shared" si="2"/>
        <v>155703.35999999999</v>
      </c>
    </row>
    <row r="22" spans="1:10" s="108" customFormat="1" x14ac:dyDescent="0.25">
      <c r="A22" s="71" t="s">
        <v>43</v>
      </c>
      <c r="B22" s="71" t="s">
        <v>26</v>
      </c>
      <c r="C22" s="71" t="s">
        <v>29</v>
      </c>
      <c r="D22" s="71" t="s">
        <v>38</v>
      </c>
      <c r="E22" s="71" t="s">
        <v>39</v>
      </c>
      <c r="F22" s="71">
        <v>132252</v>
      </c>
      <c r="G22" s="71">
        <v>1100</v>
      </c>
      <c r="H22" s="71">
        <f t="shared" si="0"/>
        <v>131152</v>
      </c>
      <c r="I22" s="71">
        <f t="shared" si="1"/>
        <v>23607.360000000001</v>
      </c>
      <c r="J22" s="97">
        <f t="shared" si="2"/>
        <v>154759.35999999999</v>
      </c>
    </row>
    <row r="23" spans="1:10" s="108" customFormat="1" x14ac:dyDescent="0.25">
      <c r="A23" s="71" t="s">
        <v>43</v>
      </c>
      <c r="B23" s="71" t="s">
        <v>102</v>
      </c>
      <c r="C23" s="71" t="s">
        <v>91</v>
      </c>
      <c r="D23" s="71" t="s">
        <v>105</v>
      </c>
      <c r="E23" s="71" t="s">
        <v>92</v>
      </c>
      <c r="F23" s="71">
        <v>125383</v>
      </c>
      <c r="G23" s="71">
        <v>0</v>
      </c>
      <c r="H23" s="71">
        <f t="shared" si="0"/>
        <v>125383</v>
      </c>
      <c r="I23" s="71">
        <f t="shared" si="1"/>
        <v>22568.94</v>
      </c>
      <c r="J23" s="97">
        <f t="shared" si="2"/>
        <v>147951.94</v>
      </c>
    </row>
    <row r="24" spans="1:10" s="108" customFormat="1" x14ac:dyDescent="0.25">
      <c r="A24" s="71" t="s">
        <v>43</v>
      </c>
      <c r="B24" s="71" t="s">
        <v>102</v>
      </c>
      <c r="C24" s="71" t="s">
        <v>93</v>
      </c>
      <c r="D24" s="71" t="s">
        <v>106</v>
      </c>
      <c r="E24" s="71" t="s">
        <v>94</v>
      </c>
      <c r="F24" s="71">
        <v>124583</v>
      </c>
      <c r="G24" s="71">
        <v>0</v>
      </c>
      <c r="H24" s="71">
        <f t="shared" si="0"/>
        <v>124583</v>
      </c>
      <c r="I24" s="71">
        <f t="shared" si="1"/>
        <v>22424.94</v>
      </c>
      <c r="J24" s="97">
        <f t="shared" si="2"/>
        <v>147007.94</v>
      </c>
    </row>
    <row r="25" spans="1:10" s="108" customFormat="1" x14ac:dyDescent="0.25">
      <c r="A25" s="71" t="s">
        <v>43</v>
      </c>
      <c r="B25" s="71" t="s">
        <v>102</v>
      </c>
      <c r="C25" s="71" t="s">
        <v>95</v>
      </c>
      <c r="D25" s="71" t="s">
        <v>107</v>
      </c>
      <c r="E25" s="71" t="s">
        <v>96</v>
      </c>
      <c r="F25" s="71">
        <v>124583</v>
      </c>
      <c r="G25" s="71">
        <v>0</v>
      </c>
      <c r="H25" s="71">
        <f t="shared" si="0"/>
        <v>124583</v>
      </c>
      <c r="I25" s="71">
        <f t="shared" si="1"/>
        <v>22424.94</v>
      </c>
      <c r="J25" s="97">
        <f t="shared" si="2"/>
        <v>147007.94</v>
      </c>
    </row>
    <row r="26" spans="1:10" s="108" customFormat="1" ht="15.75" thickBot="1" x14ac:dyDescent="0.3">
      <c r="A26" s="71" t="s">
        <v>43</v>
      </c>
      <c r="B26" s="71" t="s">
        <v>102</v>
      </c>
      <c r="C26" s="71" t="s">
        <v>97</v>
      </c>
      <c r="D26" s="71" t="s">
        <v>108</v>
      </c>
      <c r="E26" s="71" t="s">
        <v>98</v>
      </c>
      <c r="F26" s="71">
        <v>125883</v>
      </c>
      <c r="G26" s="71">
        <v>0</v>
      </c>
      <c r="H26" s="71">
        <f t="shared" si="0"/>
        <v>125883</v>
      </c>
      <c r="I26" s="71">
        <f t="shared" si="1"/>
        <v>22658.94</v>
      </c>
      <c r="J26" s="97">
        <f t="shared" si="2"/>
        <v>148541.94</v>
      </c>
    </row>
    <row r="27" spans="1:10" s="35" customFormat="1" ht="15" customHeight="1" x14ac:dyDescent="0.25">
      <c r="A27" s="65" t="s">
        <v>51</v>
      </c>
      <c r="B27" s="66" t="s">
        <v>10</v>
      </c>
      <c r="C27" s="67" t="s">
        <v>9</v>
      </c>
      <c r="D27" s="67" t="s">
        <v>11</v>
      </c>
      <c r="E27" s="67" t="s">
        <v>12</v>
      </c>
      <c r="F27" s="67">
        <v>132323</v>
      </c>
      <c r="G27" s="67">
        <v>1100</v>
      </c>
      <c r="H27" s="67">
        <f t="shared" ref="H27:H41" si="3">F27-G27</f>
        <v>131223</v>
      </c>
      <c r="I27" s="67">
        <f t="shared" ref="I27:I41" si="4">H27*18%</f>
        <v>23620.14</v>
      </c>
      <c r="J27" s="68">
        <f t="shared" ref="J27:J83" si="5">H27+I27</f>
        <v>154843.14000000001</v>
      </c>
    </row>
    <row r="28" spans="1:10" s="35" customFormat="1" ht="15" customHeight="1" x14ac:dyDescent="0.25">
      <c r="A28" s="69" t="s">
        <v>51</v>
      </c>
      <c r="B28" s="70" t="s">
        <v>10</v>
      </c>
      <c r="C28" s="71" t="s">
        <v>29</v>
      </c>
      <c r="D28" s="71" t="s">
        <v>30</v>
      </c>
      <c r="E28" s="71" t="s">
        <v>31</v>
      </c>
      <c r="F28" s="71">
        <v>131523</v>
      </c>
      <c r="G28" s="71">
        <v>1100</v>
      </c>
      <c r="H28" s="71">
        <f t="shared" si="3"/>
        <v>130423</v>
      </c>
      <c r="I28" s="71">
        <f t="shared" si="4"/>
        <v>23476.14</v>
      </c>
      <c r="J28" s="72">
        <f t="shared" si="5"/>
        <v>153899.14000000001</v>
      </c>
    </row>
    <row r="29" spans="1:10" s="35" customFormat="1" x14ac:dyDescent="0.25">
      <c r="A29" s="69" t="s">
        <v>51</v>
      </c>
      <c r="B29" s="70" t="s">
        <v>10</v>
      </c>
      <c r="C29" s="71" t="s">
        <v>9</v>
      </c>
      <c r="D29" s="71" t="s">
        <v>14</v>
      </c>
      <c r="E29" s="71" t="s">
        <v>15</v>
      </c>
      <c r="F29" s="71">
        <v>131523</v>
      </c>
      <c r="G29" s="71">
        <v>1100</v>
      </c>
      <c r="H29" s="71">
        <f t="shared" si="3"/>
        <v>130423</v>
      </c>
      <c r="I29" s="71">
        <f t="shared" si="4"/>
        <v>23476.14</v>
      </c>
      <c r="J29" s="72">
        <f t="shared" si="5"/>
        <v>153899.14000000001</v>
      </c>
    </row>
    <row r="30" spans="1:10" s="35" customFormat="1" x14ac:dyDescent="0.25">
      <c r="A30" s="69" t="s">
        <v>51</v>
      </c>
      <c r="B30" s="70" t="s">
        <v>10</v>
      </c>
      <c r="C30" s="71" t="s">
        <v>29</v>
      </c>
      <c r="D30" s="71" t="s">
        <v>32</v>
      </c>
      <c r="E30" s="71" t="s">
        <v>33</v>
      </c>
      <c r="F30" s="71">
        <v>130723</v>
      </c>
      <c r="G30" s="71">
        <v>1100</v>
      </c>
      <c r="H30" s="71">
        <f t="shared" si="3"/>
        <v>129623</v>
      </c>
      <c r="I30" s="71">
        <f t="shared" si="4"/>
        <v>23332.14</v>
      </c>
      <c r="J30" s="72">
        <f t="shared" si="5"/>
        <v>152955.14000000001</v>
      </c>
    </row>
    <row r="31" spans="1:10" s="35" customFormat="1" x14ac:dyDescent="0.25">
      <c r="A31" s="69" t="s">
        <v>51</v>
      </c>
      <c r="B31" s="70" t="s">
        <v>16</v>
      </c>
      <c r="C31" s="71" t="s">
        <v>9</v>
      </c>
      <c r="D31" s="71" t="s">
        <v>17</v>
      </c>
      <c r="E31" s="71" t="s">
        <v>18</v>
      </c>
      <c r="F31" s="8">
        <v>131423</v>
      </c>
      <c r="G31" s="71">
        <v>1100</v>
      </c>
      <c r="H31" s="71">
        <f t="shared" si="3"/>
        <v>130323</v>
      </c>
      <c r="I31" s="71">
        <f t="shared" si="4"/>
        <v>23458.14</v>
      </c>
      <c r="J31" s="72">
        <f t="shared" si="5"/>
        <v>153781.14000000001</v>
      </c>
    </row>
    <row r="32" spans="1:10" s="35" customFormat="1" x14ac:dyDescent="0.25">
      <c r="A32" s="69" t="s">
        <v>51</v>
      </c>
      <c r="B32" s="70" t="s">
        <v>16</v>
      </c>
      <c r="C32" s="71" t="s">
        <v>29</v>
      </c>
      <c r="D32" s="71" t="s">
        <v>34</v>
      </c>
      <c r="E32" s="71" t="s">
        <v>35</v>
      </c>
      <c r="F32" s="71">
        <v>130623</v>
      </c>
      <c r="G32" s="71">
        <v>1100</v>
      </c>
      <c r="H32" s="71">
        <f t="shared" si="3"/>
        <v>129523</v>
      </c>
      <c r="I32" s="71">
        <f t="shared" si="4"/>
        <v>23314.14</v>
      </c>
      <c r="J32" s="72">
        <f t="shared" si="5"/>
        <v>152837.14000000001</v>
      </c>
    </row>
    <row r="33" spans="1:10" s="35" customFormat="1" x14ac:dyDescent="0.25">
      <c r="A33" s="69" t="s">
        <v>51</v>
      </c>
      <c r="B33" s="70" t="s">
        <v>16</v>
      </c>
      <c r="C33" s="71" t="s">
        <v>9</v>
      </c>
      <c r="D33" s="71" t="s">
        <v>19</v>
      </c>
      <c r="E33" s="71" t="s">
        <v>20</v>
      </c>
      <c r="F33" s="71">
        <v>133398</v>
      </c>
      <c r="G33" s="71">
        <v>1100</v>
      </c>
      <c r="H33" s="71">
        <f t="shared" si="3"/>
        <v>132298</v>
      </c>
      <c r="I33" s="71">
        <f t="shared" si="4"/>
        <v>23813.64</v>
      </c>
      <c r="J33" s="72">
        <f t="shared" si="5"/>
        <v>156111.64000000001</v>
      </c>
    </row>
    <row r="34" spans="1:10" s="35" customFormat="1" x14ac:dyDescent="0.25">
      <c r="A34" s="69" t="s">
        <v>51</v>
      </c>
      <c r="B34" s="70" t="s">
        <v>16</v>
      </c>
      <c r="C34" s="71" t="s">
        <v>99</v>
      </c>
      <c r="D34" s="71" t="s">
        <v>100</v>
      </c>
      <c r="E34" s="71" t="s">
        <v>101</v>
      </c>
      <c r="F34" s="71">
        <v>132598</v>
      </c>
      <c r="G34" s="71">
        <v>1100</v>
      </c>
      <c r="H34" s="71">
        <f t="shared" ref="H34" si="6">F34-G34</f>
        <v>131498</v>
      </c>
      <c r="I34" s="71">
        <f t="shared" ref="I34" si="7">H34*18%</f>
        <v>23669.64</v>
      </c>
      <c r="J34" s="72">
        <f t="shared" si="5"/>
        <v>155167.64000000001</v>
      </c>
    </row>
    <row r="35" spans="1:10" s="35" customFormat="1" x14ac:dyDescent="0.25">
      <c r="A35" s="69" t="s">
        <v>51</v>
      </c>
      <c r="B35" s="70" t="s">
        <v>21</v>
      </c>
      <c r="C35" s="71" t="s">
        <v>9</v>
      </c>
      <c r="D35" s="71" t="s">
        <v>22</v>
      </c>
      <c r="E35" s="71" t="s">
        <v>23</v>
      </c>
      <c r="F35" s="71">
        <v>133623</v>
      </c>
      <c r="G35" s="71">
        <v>1100</v>
      </c>
      <c r="H35" s="71">
        <f t="shared" si="3"/>
        <v>132523</v>
      </c>
      <c r="I35" s="71">
        <f t="shared" si="4"/>
        <v>23854.14</v>
      </c>
      <c r="J35" s="72">
        <f t="shared" si="5"/>
        <v>156377.14000000001</v>
      </c>
    </row>
    <row r="36" spans="1:10" s="35" customFormat="1" x14ac:dyDescent="0.25">
      <c r="A36" s="69" t="s">
        <v>51</v>
      </c>
      <c r="B36" s="70" t="s">
        <v>21</v>
      </c>
      <c r="C36" s="71" t="s">
        <v>29</v>
      </c>
      <c r="D36" s="71" t="s">
        <v>36</v>
      </c>
      <c r="E36" s="71" t="s">
        <v>37</v>
      </c>
      <c r="F36" s="71">
        <v>132823</v>
      </c>
      <c r="G36" s="71">
        <v>1100</v>
      </c>
      <c r="H36" s="71">
        <f t="shared" si="3"/>
        <v>131723</v>
      </c>
      <c r="I36" s="71">
        <f t="shared" si="4"/>
        <v>23710.14</v>
      </c>
      <c r="J36" s="72">
        <f t="shared" si="5"/>
        <v>155433.14000000001</v>
      </c>
    </row>
    <row r="37" spans="1:10" s="35" customFormat="1" x14ac:dyDescent="0.25">
      <c r="A37" s="69" t="s">
        <v>51</v>
      </c>
      <c r="B37" s="70" t="s">
        <v>122</v>
      </c>
      <c r="C37" s="71" t="s">
        <v>9</v>
      </c>
      <c r="D37" s="71" t="s">
        <v>123</v>
      </c>
      <c r="E37" s="71" t="s">
        <v>124</v>
      </c>
      <c r="F37" s="71">
        <v>129623</v>
      </c>
      <c r="G37" s="71">
        <v>1100</v>
      </c>
      <c r="H37" s="71">
        <f t="shared" ref="H37" si="8">F37-G37</f>
        <v>128523</v>
      </c>
      <c r="I37" s="71">
        <f t="shared" ref="I37" si="9">H37*18%</f>
        <v>23134.14</v>
      </c>
      <c r="J37" s="72">
        <f t="shared" si="5"/>
        <v>151657.14000000001</v>
      </c>
    </row>
    <row r="38" spans="1:10" s="35" customFormat="1" x14ac:dyDescent="0.25">
      <c r="A38" s="69" t="s">
        <v>51</v>
      </c>
      <c r="B38" s="70" t="s">
        <v>42</v>
      </c>
      <c r="C38" s="71" t="s">
        <v>9</v>
      </c>
      <c r="D38" s="71" t="s">
        <v>24</v>
      </c>
      <c r="E38" s="71" t="s">
        <v>25</v>
      </c>
      <c r="F38" s="71">
        <v>134973</v>
      </c>
      <c r="G38" s="71">
        <v>1100</v>
      </c>
      <c r="H38" s="71">
        <f t="shared" si="3"/>
        <v>133873</v>
      </c>
      <c r="I38" s="71">
        <f t="shared" si="4"/>
        <v>24097.14</v>
      </c>
      <c r="J38" s="72">
        <f t="shared" si="5"/>
        <v>157970.14000000001</v>
      </c>
    </row>
    <row r="39" spans="1:10" s="35" customFormat="1" x14ac:dyDescent="0.25">
      <c r="A39" s="69" t="s">
        <v>51</v>
      </c>
      <c r="B39" s="70" t="s">
        <v>42</v>
      </c>
      <c r="C39" s="71" t="s">
        <v>29</v>
      </c>
      <c r="D39" s="71" t="s">
        <v>40</v>
      </c>
      <c r="E39" s="71" t="s">
        <v>41</v>
      </c>
      <c r="F39" s="71">
        <v>134173</v>
      </c>
      <c r="G39" s="71">
        <v>1100</v>
      </c>
      <c r="H39" s="71">
        <f t="shared" si="3"/>
        <v>133073</v>
      </c>
      <c r="I39" s="71">
        <f t="shared" si="4"/>
        <v>23953.14</v>
      </c>
      <c r="J39" s="72">
        <f t="shared" si="5"/>
        <v>157026.14000000001</v>
      </c>
    </row>
    <row r="40" spans="1:10" s="35" customFormat="1" x14ac:dyDescent="0.25">
      <c r="A40" s="69" t="s">
        <v>51</v>
      </c>
      <c r="B40" s="70" t="s">
        <v>26</v>
      </c>
      <c r="C40" s="71" t="s">
        <v>9</v>
      </c>
      <c r="D40" s="71" t="s">
        <v>27</v>
      </c>
      <c r="E40" s="71" t="s">
        <v>28</v>
      </c>
      <c r="F40" s="71">
        <v>133550</v>
      </c>
      <c r="G40" s="71">
        <v>1100</v>
      </c>
      <c r="H40" s="71">
        <f t="shared" si="3"/>
        <v>132450</v>
      </c>
      <c r="I40" s="71">
        <f t="shared" si="4"/>
        <v>23841</v>
      </c>
      <c r="J40" s="72">
        <f t="shared" si="5"/>
        <v>156291</v>
      </c>
    </row>
    <row r="41" spans="1:10" s="35" customFormat="1" x14ac:dyDescent="0.25">
      <c r="A41" s="69" t="s">
        <v>51</v>
      </c>
      <c r="B41" s="70" t="s">
        <v>26</v>
      </c>
      <c r="C41" s="71" t="s">
        <v>29</v>
      </c>
      <c r="D41" s="71" t="s">
        <v>38</v>
      </c>
      <c r="E41" s="71" t="s">
        <v>39</v>
      </c>
      <c r="F41" s="71">
        <v>132750</v>
      </c>
      <c r="G41" s="71">
        <v>1100</v>
      </c>
      <c r="H41" s="71">
        <f t="shared" si="3"/>
        <v>131650</v>
      </c>
      <c r="I41" s="71">
        <f t="shared" si="4"/>
        <v>23697</v>
      </c>
      <c r="J41" s="72">
        <f t="shared" si="5"/>
        <v>155347</v>
      </c>
    </row>
    <row r="42" spans="1:10" s="35" customFormat="1" x14ac:dyDescent="0.25">
      <c r="A42" s="69" t="s">
        <v>51</v>
      </c>
      <c r="B42" s="70"/>
      <c r="C42" s="71" t="s">
        <v>91</v>
      </c>
      <c r="D42" s="71" t="s">
        <v>105</v>
      </c>
      <c r="E42" s="71" t="s">
        <v>92</v>
      </c>
      <c r="F42" s="71">
        <v>127023</v>
      </c>
      <c r="G42" s="71">
        <v>0</v>
      </c>
      <c r="H42" s="71">
        <f t="shared" ref="H42:H45" si="10">F42-G42</f>
        <v>127023</v>
      </c>
      <c r="I42" s="71">
        <f t="shared" ref="I42:I45" si="11">H42*18%</f>
        <v>22864.14</v>
      </c>
      <c r="J42" s="72">
        <f t="shared" si="5"/>
        <v>149887.14000000001</v>
      </c>
    </row>
    <row r="43" spans="1:10" s="35" customFormat="1" x14ac:dyDescent="0.25">
      <c r="A43" s="69" t="s">
        <v>51</v>
      </c>
      <c r="B43" s="70"/>
      <c r="C43" s="71" t="s">
        <v>93</v>
      </c>
      <c r="D43" s="71" t="s">
        <v>106</v>
      </c>
      <c r="E43" s="71" t="s">
        <v>94</v>
      </c>
      <c r="F43" s="71">
        <v>126223</v>
      </c>
      <c r="G43" s="71">
        <v>0</v>
      </c>
      <c r="H43" s="71">
        <f t="shared" si="10"/>
        <v>126223</v>
      </c>
      <c r="I43" s="71">
        <f t="shared" si="11"/>
        <v>22720.14</v>
      </c>
      <c r="J43" s="72">
        <f t="shared" si="5"/>
        <v>148943.14000000001</v>
      </c>
    </row>
    <row r="44" spans="1:10" s="35" customFormat="1" x14ac:dyDescent="0.25">
      <c r="A44" s="69" t="s">
        <v>51</v>
      </c>
      <c r="B44" s="70"/>
      <c r="C44" s="71" t="s">
        <v>95</v>
      </c>
      <c r="D44" s="71" t="s">
        <v>107</v>
      </c>
      <c r="E44" s="71" t="s">
        <v>96</v>
      </c>
      <c r="F44" s="71">
        <v>126223</v>
      </c>
      <c r="G44" s="71">
        <v>0</v>
      </c>
      <c r="H44" s="71">
        <f t="shared" si="10"/>
        <v>126223</v>
      </c>
      <c r="I44" s="71">
        <f t="shared" si="11"/>
        <v>22720.14</v>
      </c>
      <c r="J44" s="72">
        <f t="shared" si="5"/>
        <v>148943.14000000001</v>
      </c>
    </row>
    <row r="45" spans="1:10" s="35" customFormat="1" ht="15.75" thickBot="1" x14ac:dyDescent="0.3">
      <c r="A45" s="75" t="s">
        <v>51</v>
      </c>
      <c r="B45" s="76"/>
      <c r="C45" s="77" t="s">
        <v>97</v>
      </c>
      <c r="D45" s="77" t="s">
        <v>108</v>
      </c>
      <c r="E45" s="77" t="s">
        <v>98</v>
      </c>
      <c r="F45" s="77">
        <v>127523</v>
      </c>
      <c r="G45" s="77">
        <v>0</v>
      </c>
      <c r="H45" s="77">
        <f t="shared" si="10"/>
        <v>127523</v>
      </c>
      <c r="I45" s="77">
        <f t="shared" si="11"/>
        <v>22954.14</v>
      </c>
      <c r="J45" s="78">
        <f t="shared" si="5"/>
        <v>150477.14000000001</v>
      </c>
    </row>
    <row r="46" spans="1:10" s="35" customFormat="1" x14ac:dyDescent="0.25">
      <c r="A46" s="65" t="s">
        <v>86</v>
      </c>
      <c r="B46" s="66" t="s">
        <v>10</v>
      </c>
      <c r="C46" s="67" t="s">
        <v>9</v>
      </c>
      <c r="D46" s="67" t="s">
        <v>11</v>
      </c>
      <c r="E46" s="67" t="s">
        <v>12</v>
      </c>
      <c r="F46" s="67">
        <v>127540</v>
      </c>
      <c r="G46" s="67">
        <v>1100</v>
      </c>
      <c r="H46" s="67">
        <f t="shared" ref="H46:H83" si="12">F46-G46</f>
        <v>126440</v>
      </c>
      <c r="I46" s="67">
        <f t="shared" ref="I46:I83" si="13">H46*18%</f>
        <v>22759.200000000001</v>
      </c>
      <c r="J46" s="68">
        <f t="shared" si="5"/>
        <v>149199.20000000001</v>
      </c>
    </row>
    <row r="47" spans="1:10" s="35" customFormat="1" x14ac:dyDescent="0.25">
      <c r="A47" s="69" t="s">
        <v>86</v>
      </c>
      <c r="B47" s="70" t="s">
        <v>10</v>
      </c>
      <c r="C47" s="71" t="s">
        <v>29</v>
      </c>
      <c r="D47" s="71" t="s">
        <v>30</v>
      </c>
      <c r="E47" s="71" t="s">
        <v>31</v>
      </c>
      <c r="F47" s="71">
        <v>126740</v>
      </c>
      <c r="G47" s="71">
        <v>1100</v>
      </c>
      <c r="H47" s="71">
        <f t="shared" si="12"/>
        <v>125640</v>
      </c>
      <c r="I47" s="71">
        <f t="shared" si="13"/>
        <v>22615.200000000001</v>
      </c>
      <c r="J47" s="72">
        <f t="shared" si="5"/>
        <v>148255.20000000001</v>
      </c>
    </row>
    <row r="48" spans="1:10" s="35" customFormat="1" x14ac:dyDescent="0.25">
      <c r="A48" s="69" t="s">
        <v>86</v>
      </c>
      <c r="B48" s="70" t="s">
        <v>10</v>
      </c>
      <c r="C48" s="71" t="s">
        <v>9</v>
      </c>
      <c r="D48" s="71" t="s">
        <v>14</v>
      </c>
      <c r="E48" s="71" t="s">
        <v>15</v>
      </c>
      <c r="F48" s="71">
        <v>126740</v>
      </c>
      <c r="G48" s="71">
        <v>1100</v>
      </c>
      <c r="H48" s="71">
        <f t="shared" si="12"/>
        <v>125640</v>
      </c>
      <c r="I48" s="71">
        <f t="shared" si="13"/>
        <v>22615.200000000001</v>
      </c>
      <c r="J48" s="72">
        <f t="shared" si="5"/>
        <v>148255.20000000001</v>
      </c>
    </row>
    <row r="49" spans="1:10" s="35" customFormat="1" x14ac:dyDescent="0.25">
      <c r="A49" s="69" t="s">
        <v>86</v>
      </c>
      <c r="B49" s="70" t="s">
        <v>10</v>
      </c>
      <c r="C49" s="71" t="s">
        <v>29</v>
      </c>
      <c r="D49" s="71" t="s">
        <v>32</v>
      </c>
      <c r="E49" s="71" t="s">
        <v>33</v>
      </c>
      <c r="F49" s="71">
        <v>125940</v>
      </c>
      <c r="G49" s="71">
        <v>1100</v>
      </c>
      <c r="H49" s="71">
        <f t="shared" si="12"/>
        <v>124840</v>
      </c>
      <c r="I49" s="71">
        <f t="shared" si="13"/>
        <v>22471.200000000001</v>
      </c>
      <c r="J49" s="72">
        <f t="shared" si="5"/>
        <v>147311.20000000001</v>
      </c>
    </row>
    <row r="50" spans="1:10" s="35" customFormat="1" x14ac:dyDescent="0.25">
      <c r="A50" s="69" t="s">
        <v>86</v>
      </c>
      <c r="B50" s="70" t="s">
        <v>16</v>
      </c>
      <c r="C50" s="71" t="s">
        <v>9</v>
      </c>
      <c r="D50" s="71" t="s">
        <v>17</v>
      </c>
      <c r="E50" s="71" t="s">
        <v>18</v>
      </c>
      <c r="F50" s="71">
        <v>127090</v>
      </c>
      <c r="G50" s="71">
        <v>1100</v>
      </c>
      <c r="H50" s="71">
        <f t="shared" si="12"/>
        <v>125990</v>
      </c>
      <c r="I50" s="71">
        <f t="shared" si="13"/>
        <v>22678.2</v>
      </c>
      <c r="J50" s="72">
        <f t="shared" si="5"/>
        <v>148668.20000000001</v>
      </c>
    </row>
    <row r="51" spans="1:10" s="35" customFormat="1" x14ac:dyDescent="0.25">
      <c r="A51" s="69" t="s">
        <v>86</v>
      </c>
      <c r="B51" s="70" t="s">
        <v>16</v>
      </c>
      <c r="C51" s="71" t="s">
        <v>29</v>
      </c>
      <c r="D51" s="71" t="s">
        <v>34</v>
      </c>
      <c r="E51" s="71" t="s">
        <v>35</v>
      </c>
      <c r="F51" s="71">
        <v>126290</v>
      </c>
      <c r="G51" s="71">
        <v>1100</v>
      </c>
      <c r="H51" s="71">
        <f t="shared" si="12"/>
        <v>125190</v>
      </c>
      <c r="I51" s="71">
        <f t="shared" si="13"/>
        <v>22534.2</v>
      </c>
      <c r="J51" s="72">
        <f t="shared" si="5"/>
        <v>147724.20000000001</v>
      </c>
    </row>
    <row r="52" spans="1:10" s="35" customFormat="1" x14ac:dyDescent="0.25">
      <c r="A52" s="69" t="s">
        <v>86</v>
      </c>
      <c r="B52" s="70" t="s">
        <v>16</v>
      </c>
      <c r="C52" s="71" t="s">
        <v>9</v>
      </c>
      <c r="D52" s="71" t="s">
        <v>19</v>
      </c>
      <c r="E52" s="71" t="s">
        <v>20</v>
      </c>
      <c r="F52" s="71">
        <v>129665</v>
      </c>
      <c r="G52" s="71">
        <v>1100</v>
      </c>
      <c r="H52" s="71">
        <f t="shared" si="12"/>
        <v>128565</v>
      </c>
      <c r="I52" s="71">
        <f t="shared" si="13"/>
        <v>23141.7</v>
      </c>
      <c r="J52" s="72">
        <f t="shared" si="5"/>
        <v>151706.70000000001</v>
      </c>
    </row>
    <row r="53" spans="1:10" s="35" customFormat="1" x14ac:dyDescent="0.25">
      <c r="A53" s="69" t="s">
        <v>86</v>
      </c>
      <c r="B53" s="70" t="s">
        <v>16</v>
      </c>
      <c r="C53" s="71" t="s">
        <v>99</v>
      </c>
      <c r="D53" s="71" t="s">
        <v>100</v>
      </c>
      <c r="E53" s="71" t="s">
        <v>101</v>
      </c>
      <c r="F53" s="71">
        <v>128865</v>
      </c>
      <c r="G53" s="71">
        <v>1100</v>
      </c>
      <c r="H53" s="71">
        <f t="shared" ref="H53" si="14">F53-G53</f>
        <v>127765</v>
      </c>
      <c r="I53" s="71">
        <f t="shared" ref="I53" si="15">H53*18%</f>
        <v>22997.7</v>
      </c>
      <c r="J53" s="72">
        <f t="shared" si="5"/>
        <v>150762.70000000001</v>
      </c>
    </row>
    <row r="54" spans="1:10" s="35" customFormat="1" x14ac:dyDescent="0.25">
      <c r="A54" s="69" t="s">
        <v>86</v>
      </c>
      <c r="B54" s="70" t="s">
        <v>21</v>
      </c>
      <c r="C54" s="71" t="s">
        <v>9</v>
      </c>
      <c r="D54" s="71" t="s">
        <v>22</v>
      </c>
      <c r="E54" s="71" t="s">
        <v>23</v>
      </c>
      <c r="F54" s="71">
        <v>128340</v>
      </c>
      <c r="G54" s="71">
        <v>1100</v>
      </c>
      <c r="H54" s="71">
        <f t="shared" si="12"/>
        <v>127240</v>
      </c>
      <c r="I54" s="71">
        <f t="shared" si="13"/>
        <v>22903.200000000001</v>
      </c>
      <c r="J54" s="72">
        <f t="shared" si="5"/>
        <v>150143.20000000001</v>
      </c>
    </row>
    <row r="55" spans="1:10" s="35" customFormat="1" x14ac:dyDescent="0.25">
      <c r="A55" s="69" t="s">
        <v>86</v>
      </c>
      <c r="B55" s="70" t="s">
        <v>21</v>
      </c>
      <c r="C55" s="71" t="s">
        <v>29</v>
      </c>
      <c r="D55" s="71" t="s">
        <v>36</v>
      </c>
      <c r="E55" s="71" t="s">
        <v>37</v>
      </c>
      <c r="F55" s="71">
        <v>127540</v>
      </c>
      <c r="G55" s="71">
        <v>1100</v>
      </c>
      <c r="H55" s="71">
        <f t="shared" si="12"/>
        <v>126440</v>
      </c>
      <c r="I55" s="71">
        <f t="shared" si="13"/>
        <v>22759.200000000001</v>
      </c>
      <c r="J55" s="72">
        <f t="shared" si="5"/>
        <v>149199.20000000001</v>
      </c>
    </row>
    <row r="56" spans="1:10" s="35" customFormat="1" x14ac:dyDescent="0.25">
      <c r="A56" s="69" t="s">
        <v>86</v>
      </c>
      <c r="B56" s="70" t="s">
        <v>122</v>
      </c>
      <c r="C56" s="71" t="s">
        <v>9</v>
      </c>
      <c r="D56" s="71" t="s">
        <v>123</v>
      </c>
      <c r="E56" s="71" t="s">
        <v>124</v>
      </c>
      <c r="F56" s="71">
        <v>124490</v>
      </c>
      <c r="G56" s="71">
        <v>1100</v>
      </c>
      <c r="H56" s="71">
        <f t="shared" ref="H56" si="16">F56-G56</f>
        <v>123390</v>
      </c>
      <c r="I56" s="71">
        <f t="shared" ref="I56" si="17">H56*18%</f>
        <v>22210.2</v>
      </c>
      <c r="J56" s="72">
        <f t="shared" si="5"/>
        <v>145600.20000000001</v>
      </c>
    </row>
    <row r="57" spans="1:10" s="35" customFormat="1" x14ac:dyDescent="0.25">
      <c r="A57" s="69" t="s">
        <v>86</v>
      </c>
      <c r="B57" s="70" t="s">
        <v>42</v>
      </c>
      <c r="C57" s="71" t="s">
        <v>9</v>
      </c>
      <c r="D57" s="71" t="s">
        <v>24</v>
      </c>
      <c r="E57" s="71" t="s">
        <v>25</v>
      </c>
      <c r="F57" s="71">
        <v>130490</v>
      </c>
      <c r="G57" s="71">
        <v>1100</v>
      </c>
      <c r="H57" s="71">
        <f t="shared" si="12"/>
        <v>129390</v>
      </c>
      <c r="I57" s="71">
        <f t="shared" si="13"/>
        <v>23290.2</v>
      </c>
      <c r="J57" s="72">
        <f t="shared" si="5"/>
        <v>152680.20000000001</v>
      </c>
    </row>
    <row r="58" spans="1:10" s="35" customFormat="1" x14ac:dyDescent="0.25">
      <c r="A58" s="69" t="s">
        <v>86</v>
      </c>
      <c r="B58" s="70" t="s">
        <v>42</v>
      </c>
      <c r="C58" s="71" t="s">
        <v>29</v>
      </c>
      <c r="D58" s="71" t="s">
        <v>40</v>
      </c>
      <c r="E58" s="71" t="s">
        <v>41</v>
      </c>
      <c r="F58" s="71">
        <v>129690</v>
      </c>
      <c r="G58" s="71">
        <v>1100</v>
      </c>
      <c r="H58" s="71">
        <f t="shared" si="12"/>
        <v>128590</v>
      </c>
      <c r="I58" s="71">
        <f t="shared" si="13"/>
        <v>23146.2</v>
      </c>
      <c r="J58" s="72">
        <f t="shared" si="5"/>
        <v>151736.20000000001</v>
      </c>
    </row>
    <row r="59" spans="1:10" s="35" customFormat="1" x14ac:dyDescent="0.25">
      <c r="A59" s="69" t="s">
        <v>86</v>
      </c>
      <c r="B59" s="70" t="s">
        <v>26</v>
      </c>
      <c r="C59" s="71" t="s">
        <v>9</v>
      </c>
      <c r="D59" s="71" t="s">
        <v>27</v>
      </c>
      <c r="E59" s="71" t="s">
        <v>28</v>
      </c>
      <c r="F59" s="71">
        <v>130303</v>
      </c>
      <c r="G59" s="71">
        <v>1100</v>
      </c>
      <c r="H59" s="71">
        <f t="shared" si="12"/>
        <v>129203</v>
      </c>
      <c r="I59" s="71">
        <f t="shared" si="13"/>
        <v>23256.54</v>
      </c>
      <c r="J59" s="72">
        <f t="shared" si="5"/>
        <v>152459.54</v>
      </c>
    </row>
    <row r="60" spans="1:10" s="35" customFormat="1" x14ac:dyDescent="0.25">
      <c r="A60" s="69" t="s">
        <v>86</v>
      </c>
      <c r="B60" s="70" t="s">
        <v>26</v>
      </c>
      <c r="C60" s="71" t="s">
        <v>29</v>
      </c>
      <c r="D60" s="71" t="s">
        <v>38</v>
      </c>
      <c r="E60" s="71" t="s">
        <v>39</v>
      </c>
      <c r="F60" s="71">
        <v>129503</v>
      </c>
      <c r="G60" s="71">
        <v>1100</v>
      </c>
      <c r="H60" s="71">
        <f t="shared" si="12"/>
        <v>128403</v>
      </c>
      <c r="I60" s="71">
        <f t="shared" si="13"/>
        <v>23112.54</v>
      </c>
      <c r="J60" s="72">
        <f t="shared" si="5"/>
        <v>151515.54</v>
      </c>
    </row>
    <row r="61" spans="1:10" s="35" customFormat="1" x14ac:dyDescent="0.25">
      <c r="A61" s="69" t="s">
        <v>86</v>
      </c>
      <c r="B61" s="70"/>
      <c r="C61" s="71" t="s">
        <v>91</v>
      </c>
      <c r="D61" s="71" t="s">
        <v>105</v>
      </c>
      <c r="E61" s="71" t="s">
        <v>92</v>
      </c>
      <c r="F61" s="71">
        <v>122290</v>
      </c>
      <c r="G61" s="71">
        <v>0</v>
      </c>
      <c r="H61" s="71">
        <f t="shared" si="12"/>
        <v>122290</v>
      </c>
      <c r="I61" s="71">
        <f t="shared" si="13"/>
        <v>22012.2</v>
      </c>
      <c r="J61" s="72">
        <f t="shared" si="5"/>
        <v>144302.20000000001</v>
      </c>
    </row>
    <row r="62" spans="1:10" s="35" customFormat="1" x14ac:dyDescent="0.25">
      <c r="A62" s="69" t="s">
        <v>86</v>
      </c>
      <c r="B62" s="70"/>
      <c r="C62" s="71" t="s">
        <v>93</v>
      </c>
      <c r="D62" s="71" t="s">
        <v>106</v>
      </c>
      <c r="E62" s="71" t="s">
        <v>94</v>
      </c>
      <c r="F62" s="71">
        <v>121490</v>
      </c>
      <c r="G62" s="71">
        <v>0</v>
      </c>
      <c r="H62" s="71">
        <f t="shared" si="12"/>
        <v>121490</v>
      </c>
      <c r="I62" s="71">
        <f t="shared" si="13"/>
        <v>21868.2</v>
      </c>
      <c r="J62" s="72">
        <f t="shared" si="5"/>
        <v>143358.20000000001</v>
      </c>
    </row>
    <row r="63" spans="1:10" s="35" customFormat="1" x14ac:dyDescent="0.25">
      <c r="A63" s="69" t="s">
        <v>86</v>
      </c>
      <c r="B63" s="70"/>
      <c r="C63" s="71" t="s">
        <v>95</v>
      </c>
      <c r="D63" s="71" t="s">
        <v>107</v>
      </c>
      <c r="E63" s="71" t="s">
        <v>96</v>
      </c>
      <c r="F63" s="71">
        <v>121490</v>
      </c>
      <c r="G63" s="71">
        <v>0</v>
      </c>
      <c r="H63" s="71">
        <f t="shared" si="12"/>
        <v>121490</v>
      </c>
      <c r="I63" s="71">
        <f t="shared" si="13"/>
        <v>21868.2</v>
      </c>
      <c r="J63" s="72">
        <f t="shared" si="5"/>
        <v>143358.20000000001</v>
      </c>
    </row>
    <row r="64" spans="1:10" s="35" customFormat="1" ht="15.75" thickBot="1" x14ac:dyDescent="0.3">
      <c r="A64" s="75" t="s">
        <v>86</v>
      </c>
      <c r="B64" s="76"/>
      <c r="C64" s="77" t="s">
        <v>97</v>
      </c>
      <c r="D64" s="77" t="s">
        <v>108</v>
      </c>
      <c r="E64" s="77" t="s">
        <v>98</v>
      </c>
      <c r="F64" s="77">
        <v>122790</v>
      </c>
      <c r="G64" s="77">
        <v>0</v>
      </c>
      <c r="H64" s="77">
        <f t="shared" si="12"/>
        <v>122790</v>
      </c>
      <c r="I64" s="77">
        <f t="shared" si="13"/>
        <v>22102.2</v>
      </c>
      <c r="J64" s="78">
        <f t="shared" si="5"/>
        <v>144892.20000000001</v>
      </c>
    </row>
    <row r="65" spans="1:10" x14ac:dyDescent="0.25">
      <c r="A65" s="65" t="s">
        <v>84</v>
      </c>
      <c r="B65" s="66" t="s">
        <v>10</v>
      </c>
      <c r="C65" s="67" t="s">
        <v>9</v>
      </c>
      <c r="D65" s="67" t="s">
        <v>11</v>
      </c>
      <c r="E65" s="67" t="s">
        <v>12</v>
      </c>
      <c r="F65" s="67">
        <v>127911</v>
      </c>
      <c r="G65" s="67">
        <v>1100</v>
      </c>
      <c r="H65" s="67">
        <f t="shared" si="12"/>
        <v>126811</v>
      </c>
      <c r="I65" s="67">
        <f t="shared" si="13"/>
        <v>22825.98</v>
      </c>
      <c r="J65" s="68">
        <f t="shared" si="5"/>
        <v>149636.98000000001</v>
      </c>
    </row>
    <row r="66" spans="1:10" x14ac:dyDescent="0.25">
      <c r="A66" s="69" t="s">
        <v>84</v>
      </c>
      <c r="B66" s="70" t="s">
        <v>10</v>
      </c>
      <c r="C66" s="71" t="s">
        <v>29</v>
      </c>
      <c r="D66" s="71" t="s">
        <v>30</v>
      </c>
      <c r="E66" s="71" t="s">
        <v>31</v>
      </c>
      <c r="F66" s="71">
        <v>127111</v>
      </c>
      <c r="G66" s="71">
        <v>1100</v>
      </c>
      <c r="H66" s="71">
        <f t="shared" si="12"/>
        <v>126011</v>
      </c>
      <c r="I66" s="71">
        <f t="shared" si="13"/>
        <v>22681.98</v>
      </c>
      <c r="J66" s="72">
        <f t="shared" si="5"/>
        <v>148692.98000000001</v>
      </c>
    </row>
    <row r="67" spans="1:10" x14ac:dyDescent="0.25">
      <c r="A67" s="69" t="s">
        <v>84</v>
      </c>
      <c r="B67" s="70" t="s">
        <v>10</v>
      </c>
      <c r="C67" s="71" t="s">
        <v>9</v>
      </c>
      <c r="D67" s="71" t="s">
        <v>14</v>
      </c>
      <c r="E67" s="71" t="s">
        <v>15</v>
      </c>
      <c r="F67" s="71">
        <v>127111</v>
      </c>
      <c r="G67" s="71">
        <v>1100</v>
      </c>
      <c r="H67" s="71">
        <f t="shared" si="12"/>
        <v>126011</v>
      </c>
      <c r="I67" s="71">
        <f t="shared" si="13"/>
        <v>22681.98</v>
      </c>
      <c r="J67" s="72">
        <f t="shared" si="5"/>
        <v>148692.98000000001</v>
      </c>
    </row>
    <row r="68" spans="1:10" x14ac:dyDescent="0.25">
      <c r="A68" s="69" t="s">
        <v>84</v>
      </c>
      <c r="B68" s="70" t="s">
        <v>10</v>
      </c>
      <c r="C68" s="71" t="s">
        <v>29</v>
      </c>
      <c r="D68" s="71" t="s">
        <v>32</v>
      </c>
      <c r="E68" s="71" t="s">
        <v>33</v>
      </c>
      <c r="F68" s="71">
        <v>126311</v>
      </c>
      <c r="G68" s="71">
        <v>1100</v>
      </c>
      <c r="H68" s="71">
        <f t="shared" si="12"/>
        <v>125211</v>
      </c>
      <c r="I68" s="71">
        <f t="shared" si="13"/>
        <v>22537.98</v>
      </c>
      <c r="J68" s="72">
        <f t="shared" si="5"/>
        <v>147748.98000000001</v>
      </c>
    </row>
    <row r="69" spans="1:10" x14ac:dyDescent="0.25">
      <c r="A69" s="69" t="s">
        <v>84</v>
      </c>
      <c r="B69" s="70" t="s">
        <v>16</v>
      </c>
      <c r="C69" s="71" t="s">
        <v>9</v>
      </c>
      <c r="D69" s="71" t="s">
        <v>17</v>
      </c>
      <c r="E69" s="71" t="s">
        <v>18</v>
      </c>
      <c r="F69" s="71">
        <v>128801</v>
      </c>
      <c r="G69" s="71">
        <v>1100</v>
      </c>
      <c r="H69" s="71">
        <f>F69-G69</f>
        <v>127701</v>
      </c>
      <c r="I69" s="71">
        <f t="shared" si="13"/>
        <v>22986.18</v>
      </c>
      <c r="J69" s="72">
        <f t="shared" si="5"/>
        <v>150687.18</v>
      </c>
    </row>
    <row r="70" spans="1:10" x14ac:dyDescent="0.25">
      <c r="A70" s="69" t="s">
        <v>84</v>
      </c>
      <c r="B70" s="70" t="s">
        <v>16</v>
      </c>
      <c r="C70" s="71" t="s">
        <v>29</v>
      </c>
      <c r="D70" s="71" t="s">
        <v>34</v>
      </c>
      <c r="E70" s="71" t="s">
        <v>35</v>
      </c>
      <c r="F70" s="71">
        <v>128001</v>
      </c>
      <c r="G70" s="71">
        <v>1100</v>
      </c>
      <c r="H70" s="71">
        <f t="shared" si="12"/>
        <v>126901</v>
      </c>
      <c r="I70" s="71">
        <f t="shared" si="13"/>
        <v>22842.18</v>
      </c>
      <c r="J70" s="72">
        <f t="shared" si="5"/>
        <v>149743.18</v>
      </c>
    </row>
    <row r="71" spans="1:10" x14ac:dyDescent="0.25">
      <c r="A71" s="69" t="s">
        <v>84</v>
      </c>
      <c r="B71" s="70" t="s">
        <v>16</v>
      </c>
      <c r="C71" s="71" t="s">
        <v>9</v>
      </c>
      <c r="D71" s="71" t="s">
        <v>19</v>
      </c>
      <c r="E71" s="71" t="s">
        <v>20</v>
      </c>
      <c r="F71" s="71">
        <v>131576</v>
      </c>
      <c r="G71" s="71">
        <v>1100</v>
      </c>
      <c r="H71" s="71">
        <f t="shared" si="12"/>
        <v>130476</v>
      </c>
      <c r="I71" s="71">
        <f t="shared" si="13"/>
        <v>23485.68</v>
      </c>
      <c r="J71" s="72">
        <f t="shared" si="5"/>
        <v>153961.68</v>
      </c>
    </row>
    <row r="72" spans="1:10" x14ac:dyDescent="0.25">
      <c r="A72" s="69" t="s">
        <v>84</v>
      </c>
      <c r="B72" s="70" t="s">
        <v>16</v>
      </c>
      <c r="C72" s="71" t="s">
        <v>99</v>
      </c>
      <c r="D72" s="71" t="s">
        <v>100</v>
      </c>
      <c r="E72" s="71" t="s">
        <v>101</v>
      </c>
      <c r="F72" s="71">
        <v>130776</v>
      </c>
      <c r="G72" s="71">
        <v>1100</v>
      </c>
      <c r="H72" s="71">
        <f t="shared" si="12"/>
        <v>129676</v>
      </c>
      <c r="I72" s="71">
        <f t="shared" si="13"/>
        <v>23341.68</v>
      </c>
      <c r="J72" s="72">
        <f t="shared" si="5"/>
        <v>153017.68</v>
      </c>
    </row>
    <row r="73" spans="1:10" x14ac:dyDescent="0.25">
      <c r="A73" s="69" t="s">
        <v>84</v>
      </c>
      <c r="B73" s="70" t="s">
        <v>21</v>
      </c>
      <c r="C73" s="71" t="s">
        <v>9</v>
      </c>
      <c r="D73" s="71" t="s">
        <v>22</v>
      </c>
      <c r="E73" s="71" t="s">
        <v>23</v>
      </c>
      <c r="F73" s="71">
        <v>131151</v>
      </c>
      <c r="G73" s="71">
        <v>1100</v>
      </c>
      <c r="H73" s="71">
        <f t="shared" si="12"/>
        <v>130051</v>
      </c>
      <c r="I73" s="71">
        <f t="shared" si="13"/>
        <v>23409.18</v>
      </c>
      <c r="J73" s="72">
        <f t="shared" si="5"/>
        <v>153460.18</v>
      </c>
    </row>
    <row r="74" spans="1:10" x14ac:dyDescent="0.25">
      <c r="A74" s="69" t="s">
        <v>84</v>
      </c>
      <c r="B74" s="70" t="s">
        <v>21</v>
      </c>
      <c r="C74" s="71" t="s">
        <v>29</v>
      </c>
      <c r="D74" s="71" t="s">
        <v>36</v>
      </c>
      <c r="E74" s="71" t="s">
        <v>37</v>
      </c>
      <c r="F74" s="71">
        <v>130351</v>
      </c>
      <c r="G74" s="71">
        <v>1100</v>
      </c>
      <c r="H74" s="71">
        <f t="shared" si="12"/>
        <v>129251</v>
      </c>
      <c r="I74" s="71">
        <f t="shared" si="13"/>
        <v>23265.18</v>
      </c>
      <c r="J74" s="72">
        <f t="shared" si="5"/>
        <v>152516.18</v>
      </c>
    </row>
    <row r="75" spans="1:10" x14ac:dyDescent="0.25">
      <c r="A75" s="69" t="s">
        <v>84</v>
      </c>
      <c r="B75" s="70" t="s">
        <v>122</v>
      </c>
      <c r="C75" s="71" t="s">
        <v>9</v>
      </c>
      <c r="D75" s="71" t="s">
        <v>123</v>
      </c>
      <c r="E75" s="71" t="s">
        <v>124</v>
      </c>
      <c r="F75" s="71">
        <v>125311</v>
      </c>
      <c r="G75" s="71">
        <v>1100</v>
      </c>
      <c r="H75" s="71">
        <f t="shared" si="12"/>
        <v>124211</v>
      </c>
      <c r="I75" s="71">
        <f t="shared" si="13"/>
        <v>22357.98</v>
      </c>
      <c r="J75" s="72">
        <f t="shared" si="5"/>
        <v>146568.98000000001</v>
      </c>
    </row>
    <row r="76" spans="1:10" x14ac:dyDescent="0.25">
      <c r="A76" s="69" t="s">
        <v>84</v>
      </c>
      <c r="B76" s="70" t="s">
        <v>42</v>
      </c>
      <c r="C76" s="71" t="s">
        <v>9</v>
      </c>
      <c r="D76" s="71" t="s">
        <v>24</v>
      </c>
      <c r="E76" s="71" t="s">
        <v>25</v>
      </c>
      <c r="F76" s="71">
        <v>133001</v>
      </c>
      <c r="G76" s="71">
        <v>1100</v>
      </c>
      <c r="H76" s="71">
        <f t="shared" si="12"/>
        <v>131901</v>
      </c>
      <c r="I76" s="71">
        <f t="shared" si="13"/>
        <v>23742.18</v>
      </c>
      <c r="J76" s="72">
        <f t="shared" si="5"/>
        <v>155643.18</v>
      </c>
    </row>
    <row r="77" spans="1:10" x14ac:dyDescent="0.25">
      <c r="A77" s="69" t="s">
        <v>84</v>
      </c>
      <c r="B77" s="70" t="s">
        <v>42</v>
      </c>
      <c r="C77" s="71" t="s">
        <v>29</v>
      </c>
      <c r="D77" s="71" t="s">
        <v>40</v>
      </c>
      <c r="E77" s="71" t="s">
        <v>41</v>
      </c>
      <c r="F77" s="71">
        <v>132201</v>
      </c>
      <c r="G77" s="71">
        <v>1100</v>
      </c>
      <c r="H77" s="71">
        <f t="shared" si="12"/>
        <v>131101</v>
      </c>
      <c r="I77" s="71">
        <f t="shared" si="13"/>
        <v>23598.18</v>
      </c>
      <c r="J77" s="72">
        <f t="shared" si="5"/>
        <v>154699.18</v>
      </c>
    </row>
    <row r="78" spans="1:10" x14ac:dyDescent="0.25">
      <c r="A78" s="69" t="s">
        <v>84</v>
      </c>
      <c r="B78" s="70" t="s">
        <v>26</v>
      </c>
      <c r="C78" s="71" t="s">
        <v>9</v>
      </c>
      <c r="D78" s="71" t="s">
        <v>27</v>
      </c>
      <c r="E78" s="71" t="s">
        <v>28</v>
      </c>
      <c r="F78" s="71">
        <v>131448</v>
      </c>
      <c r="G78" s="71">
        <v>1100</v>
      </c>
      <c r="H78" s="71">
        <f t="shared" si="12"/>
        <v>130348</v>
      </c>
      <c r="I78" s="71">
        <f t="shared" si="13"/>
        <v>23462.639999999999</v>
      </c>
      <c r="J78" s="72">
        <f t="shared" si="5"/>
        <v>153810.64000000001</v>
      </c>
    </row>
    <row r="79" spans="1:10" x14ac:dyDescent="0.25">
      <c r="A79" s="69" t="s">
        <v>84</v>
      </c>
      <c r="B79" s="70" t="s">
        <v>26</v>
      </c>
      <c r="C79" s="71" t="s">
        <v>29</v>
      </c>
      <c r="D79" s="71" t="s">
        <v>38</v>
      </c>
      <c r="E79" s="71" t="s">
        <v>39</v>
      </c>
      <c r="F79" s="71">
        <v>130648</v>
      </c>
      <c r="G79" s="71">
        <v>1100</v>
      </c>
      <c r="H79" s="71">
        <f t="shared" si="12"/>
        <v>129548</v>
      </c>
      <c r="I79" s="71">
        <f t="shared" si="13"/>
        <v>23318.639999999999</v>
      </c>
      <c r="J79" s="72">
        <f t="shared" si="5"/>
        <v>152866.64000000001</v>
      </c>
    </row>
    <row r="80" spans="1:10" x14ac:dyDescent="0.25">
      <c r="A80" s="69" t="s">
        <v>84</v>
      </c>
      <c r="B80" s="70" t="s">
        <v>102</v>
      </c>
      <c r="C80" s="71" t="s">
        <v>91</v>
      </c>
      <c r="D80" s="71" t="s">
        <v>105</v>
      </c>
      <c r="E80" s="71" t="s">
        <v>92</v>
      </c>
      <c r="F80" s="71">
        <v>124001</v>
      </c>
      <c r="G80" s="71">
        <v>0</v>
      </c>
      <c r="H80" s="71">
        <f t="shared" si="12"/>
        <v>124001</v>
      </c>
      <c r="I80" s="71">
        <f t="shared" si="13"/>
        <v>22320.18</v>
      </c>
      <c r="J80" s="72">
        <f t="shared" si="5"/>
        <v>146321.18</v>
      </c>
    </row>
    <row r="81" spans="1:10" x14ac:dyDescent="0.25">
      <c r="A81" s="69" t="s">
        <v>84</v>
      </c>
      <c r="B81" s="70" t="s">
        <v>102</v>
      </c>
      <c r="C81" s="71" t="s">
        <v>93</v>
      </c>
      <c r="D81" s="71" t="s">
        <v>106</v>
      </c>
      <c r="E81" s="71" t="s">
        <v>94</v>
      </c>
      <c r="F81" s="71">
        <v>123201</v>
      </c>
      <c r="G81" s="71">
        <v>0</v>
      </c>
      <c r="H81" s="71">
        <f t="shared" si="12"/>
        <v>123201</v>
      </c>
      <c r="I81" s="71">
        <f t="shared" si="13"/>
        <v>22176.18</v>
      </c>
      <c r="J81" s="72">
        <f t="shared" si="5"/>
        <v>145377.18</v>
      </c>
    </row>
    <row r="82" spans="1:10" x14ac:dyDescent="0.25">
      <c r="A82" s="69" t="s">
        <v>84</v>
      </c>
      <c r="B82" s="70" t="s">
        <v>102</v>
      </c>
      <c r="C82" s="71" t="s">
        <v>95</v>
      </c>
      <c r="D82" s="71" t="s">
        <v>107</v>
      </c>
      <c r="E82" s="71" t="s">
        <v>96</v>
      </c>
      <c r="F82" s="71">
        <v>123201</v>
      </c>
      <c r="G82" s="71">
        <v>0</v>
      </c>
      <c r="H82" s="71">
        <f t="shared" si="12"/>
        <v>123201</v>
      </c>
      <c r="I82" s="71">
        <f t="shared" si="13"/>
        <v>22176.18</v>
      </c>
      <c r="J82" s="72">
        <f t="shared" si="5"/>
        <v>145377.18</v>
      </c>
    </row>
    <row r="83" spans="1:10" ht="15.75" thickBot="1" x14ac:dyDescent="0.3">
      <c r="A83" s="75" t="s">
        <v>84</v>
      </c>
      <c r="B83" s="70" t="s">
        <v>102</v>
      </c>
      <c r="C83" s="77" t="s">
        <v>97</v>
      </c>
      <c r="D83" s="77" t="s">
        <v>108</v>
      </c>
      <c r="E83" s="77" t="s">
        <v>98</v>
      </c>
      <c r="F83" s="77">
        <v>124501</v>
      </c>
      <c r="G83" s="77">
        <v>0</v>
      </c>
      <c r="H83" s="77">
        <f t="shared" si="12"/>
        <v>124501</v>
      </c>
      <c r="I83" s="77">
        <f t="shared" si="13"/>
        <v>22410.18</v>
      </c>
      <c r="J83" s="78">
        <f t="shared" si="5"/>
        <v>146911.18</v>
      </c>
    </row>
    <row r="84" spans="1:10" s="35" customFormat="1" ht="60.75" thickBot="1" x14ac:dyDescent="0.3">
      <c r="A84" s="142" t="s">
        <v>53</v>
      </c>
      <c r="B84" s="143" t="s">
        <v>77</v>
      </c>
      <c r="C84" s="144" t="s">
        <v>78</v>
      </c>
      <c r="E84" s="180" t="s">
        <v>85</v>
      </c>
      <c r="F84" s="181"/>
      <c r="J84" s="79"/>
    </row>
    <row r="85" spans="1:10" s="35" customFormat="1" x14ac:dyDescent="0.25">
      <c r="A85" s="145" t="s">
        <v>54</v>
      </c>
      <c r="B85" s="81" t="s">
        <v>109</v>
      </c>
      <c r="C85" s="82">
        <v>200</v>
      </c>
      <c r="E85" s="83" t="s">
        <v>88</v>
      </c>
      <c r="F85" s="81">
        <v>1100</v>
      </c>
      <c r="J85" s="79"/>
    </row>
    <row r="86" spans="1:10" s="35" customFormat="1" ht="15.75" thickBot="1" x14ac:dyDescent="0.3">
      <c r="A86" s="146" t="s">
        <v>55</v>
      </c>
      <c r="B86" s="84" t="s">
        <v>110</v>
      </c>
      <c r="C86" s="85">
        <v>450</v>
      </c>
      <c r="E86" s="86" t="s">
        <v>89</v>
      </c>
      <c r="F86" s="87">
        <v>500</v>
      </c>
      <c r="J86" s="79"/>
    </row>
    <row r="87" spans="1:10" s="35" customFormat="1" ht="15.75" thickBot="1" x14ac:dyDescent="0.3">
      <c r="A87" s="146" t="s">
        <v>56</v>
      </c>
      <c r="B87" s="84" t="s">
        <v>111</v>
      </c>
      <c r="C87" s="85">
        <v>500</v>
      </c>
      <c r="E87" s="88" t="s">
        <v>121</v>
      </c>
      <c r="F87" s="89">
        <v>1600</v>
      </c>
      <c r="J87" s="79"/>
    </row>
    <row r="88" spans="1:10" s="35" customFormat="1" x14ac:dyDescent="0.25">
      <c r="A88" s="146" t="s">
        <v>57</v>
      </c>
      <c r="B88" s="84" t="s">
        <v>112</v>
      </c>
      <c r="C88" s="85">
        <v>550</v>
      </c>
      <c r="J88" s="79"/>
    </row>
    <row r="89" spans="1:10" s="35" customFormat="1" x14ac:dyDescent="0.25">
      <c r="A89" s="146" t="s">
        <v>58</v>
      </c>
      <c r="B89" s="84" t="s">
        <v>113</v>
      </c>
      <c r="C89" s="85">
        <v>650</v>
      </c>
      <c r="J89" s="79"/>
    </row>
    <row r="90" spans="1:10" s="35" customFormat="1" x14ac:dyDescent="0.25">
      <c r="A90" s="146" t="s">
        <v>60</v>
      </c>
      <c r="B90" s="84" t="s">
        <v>114</v>
      </c>
      <c r="C90" s="85">
        <v>750</v>
      </c>
      <c r="G90" s="35" t="s">
        <v>59</v>
      </c>
      <c r="J90" s="79"/>
    </row>
    <row r="91" spans="1:10" s="35" customFormat="1" x14ac:dyDescent="0.25">
      <c r="A91" s="146" t="s">
        <v>61</v>
      </c>
      <c r="B91" s="84" t="s">
        <v>115</v>
      </c>
      <c r="C91" s="85">
        <v>850</v>
      </c>
      <c r="J91" s="79"/>
    </row>
    <row r="92" spans="1:10" s="35" customFormat="1" x14ac:dyDescent="0.25">
      <c r="A92" s="146" t="s">
        <v>62</v>
      </c>
      <c r="B92" s="84" t="s">
        <v>116</v>
      </c>
      <c r="C92" s="85">
        <v>950</v>
      </c>
      <c r="J92" s="79"/>
    </row>
    <row r="93" spans="1:10" s="35" customFormat="1" x14ac:dyDescent="0.25">
      <c r="A93" s="146" t="s">
        <v>63</v>
      </c>
      <c r="B93" s="84" t="s">
        <v>117</v>
      </c>
      <c r="C93" s="85">
        <v>1000</v>
      </c>
      <c r="J93" s="79"/>
    </row>
    <row r="94" spans="1:10" s="35" customFormat="1" x14ac:dyDescent="0.25">
      <c r="A94" s="146" t="s">
        <v>64</v>
      </c>
      <c r="B94" s="84" t="s">
        <v>118</v>
      </c>
      <c r="C94" s="85">
        <v>1050</v>
      </c>
      <c r="J94" s="79"/>
    </row>
    <row r="95" spans="1:10" s="35" customFormat="1" x14ac:dyDescent="0.25">
      <c r="A95" s="146" t="s">
        <v>65</v>
      </c>
      <c r="B95" s="84" t="s">
        <v>119</v>
      </c>
      <c r="C95" s="85">
        <v>1100</v>
      </c>
      <c r="J95" s="79"/>
    </row>
    <row r="96" spans="1:10" s="35" customFormat="1" ht="15.75" thickBot="1" x14ac:dyDescent="0.3">
      <c r="A96" s="147" t="s">
        <v>104</v>
      </c>
      <c r="B96" s="87" t="s">
        <v>120</v>
      </c>
      <c r="C96" s="106">
        <v>1200</v>
      </c>
      <c r="J96" s="79"/>
    </row>
    <row r="97" spans="1:10" s="35" customFormat="1" ht="33.75" customHeight="1" x14ac:dyDescent="0.25">
      <c r="A97" s="177" t="s">
        <v>66</v>
      </c>
      <c r="B97" s="178"/>
      <c r="C97" s="178"/>
      <c r="D97" s="178"/>
      <c r="E97" s="178"/>
      <c r="F97" s="178"/>
      <c r="G97" s="178"/>
      <c r="H97" s="178"/>
      <c r="I97" s="178"/>
      <c r="J97" s="79"/>
    </row>
    <row r="98" spans="1:10" s="35" customFormat="1" x14ac:dyDescent="0.25">
      <c r="A98" s="107" t="s">
        <v>74</v>
      </c>
      <c r="B98" s="108"/>
      <c r="C98" s="108"/>
      <c r="D98" s="108"/>
      <c r="E98" s="109"/>
      <c r="F98" s="109"/>
      <c r="G98" s="109"/>
      <c r="H98" s="109"/>
      <c r="I98" s="109"/>
      <c r="J98" s="110"/>
    </row>
    <row r="99" spans="1:10" s="35" customFormat="1" x14ac:dyDescent="0.25">
      <c r="A99" s="107" t="s">
        <v>75</v>
      </c>
      <c r="B99" s="108"/>
      <c r="C99" s="108"/>
      <c r="D99" s="108"/>
      <c r="E99" s="109"/>
      <c r="F99" s="109"/>
      <c r="G99" s="109"/>
      <c r="H99" s="109"/>
      <c r="I99" s="109"/>
      <c r="J99" s="110"/>
    </row>
    <row r="100" spans="1:10" s="35" customFormat="1" x14ac:dyDescent="0.25">
      <c r="A100" s="107" t="s">
        <v>67</v>
      </c>
      <c r="B100" s="108"/>
      <c r="C100" s="108"/>
      <c r="D100" s="108"/>
      <c r="E100" s="109"/>
      <c r="F100" s="109"/>
      <c r="G100" s="109"/>
      <c r="H100" s="109"/>
      <c r="I100" s="109"/>
      <c r="J100" s="110"/>
    </row>
    <row r="101" spans="1:10" s="35" customFormat="1" ht="15" customHeight="1" x14ac:dyDescent="0.25">
      <c r="A101" s="165" t="s">
        <v>79</v>
      </c>
      <c r="B101" s="166"/>
      <c r="C101" s="166"/>
      <c r="D101" s="166"/>
      <c r="E101" s="166"/>
      <c r="F101" s="166"/>
      <c r="G101" s="166"/>
      <c r="H101" s="166"/>
      <c r="I101" s="166"/>
      <c r="J101" s="167"/>
    </row>
    <row r="102" spans="1:10" s="35" customFormat="1" ht="76.5" customHeight="1" x14ac:dyDescent="0.25">
      <c r="A102" s="165" t="s">
        <v>76</v>
      </c>
      <c r="B102" s="166"/>
      <c r="C102" s="166"/>
      <c r="D102" s="166"/>
      <c r="E102" s="166"/>
      <c r="F102" s="166"/>
      <c r="G102" s="166"/>
      <c r="H102" s="166"/>
      <c r="I102" s="166"/>
      <c r="J102" s="167"/>
    </row>
    <row r="103" spans="1:10" s="35" customFormat="1" x14ac:dyDescent="0.25">
      <c r="A103" s="107" t="s">
        <v>68</v>
      </c>
      <c r="B103" s="108"/>
      <c r="C103" s="108"/>
      <c r="D103" s="108"/>
      <c r="E103" s="108"/>
      <c r="F103" s="109"/>
      <c r="G103" s="109"/>
      <c r="H103" s="108"/>
      <c r="I103" s="109"/>
      <c r="J103" s="110"/>
    </row>
    <row r="104" spans="1:10" s="35" customFormat="1" x14ac:dyDescent="0.25">
      <c r="A104" s="107" t="s">
        <v>69</v>
      </c>
      <c r="B104" s="108"/>
      <c r="C104" s="108"/>
      <c r="D104" s="108"/>
      <c r="E104" s="108"/>
      <c r="F104" s="109"/>
      <c r="G104" s="109"/>
      <c r="H104" s="109"/>
      <c r="I104" s="108"/>
      <c r="J104" s="110"/>
    </row>
    <row r="105" spans="1:10" s="35" customFormat="1" x14ac:dyDescent="0.25">
      <c r="A105" s="107" t="s">
        <v>70</v>
      </c>
      <c r="B105" s="108"/>
      <c r="C105" s="108"/>
      <c r="D105" s="108"/>
      <c r="E105" s="108"/>
      <c r="F105" s="109"/>
      <c r="G105" s="109"/>
      <c r="H105" s="109"/>
      <c r="I105" s="108"/>
      <c r="J105" s="110"/>
    </row>
    <row r="106" spans="1:10" s="35" customFormat="1" x14ac:dyDescent="0.25">
      <c r="A106" s="107" t="s">
        <v>71</v>
      </c>
      <c r="B106" s="108"/>
      <c r="C106" s="108"/>
      <c r="D106" s="108"/>
      <c r="E106" s="108"/>
      <c r="F106" s="109"/>
      <c r="G106" s="109"/>
      <c r="H106" s="109"/>
      <c r="I106" s="108"/>
      <c r="J106" s="110"/>
    </row>
    <row r="107" spans="1:10" x14ac:dyDescent="0.25">
      <c r="A107" s="107" t="s">
        <v>70</v>
      </c>
      <c r="B107" s="108"/>
      <c r="C107" s="108"/>
      <c r="D107" s="108"/>
      <c r="E107" s="108"/>
      <c r="F107" s="109"/>
      <c r="G107" s="109"/>
      <c r="H107" s="109"/>
      <c r="I107" s="108"/>
      <c r="J107" s="110"/>
    </row>
    <row r="108" spans="1:10" x14ac:dyDescent="0.25">
      <c r="A108" s="107" t="s">
        <v>71</v>
      </c>
      <c r="B108" s="108"/>
      <c r="C108" s="108"/>
      <c r="D108" s="108"/>
      <c r="E108" s="108"/>
      <c r="F108" s="109"/>
      <c r="G108" s="109"/>
      <c r="H108" s="109"/>
      <c r="I108" s="108"/>
      <c r="J108" s="110"/>
    </row>
    <row r="109" spans="1:10" ht="15.75" thickBot="1" x14ac:dyDescent="0.3">
      <c r="A109" s="112" t="s">
        <v>72</v>
      </c>
      <c r="B109" s="113"/>
      <c r="C109" s="113"/>
      <c r="D109" s="113"/>
      <c r="E109" s="114"/>
      <c r="F109" s="114"/>
      <c r="G109" s="114"/>
      <c r="H109" s="114"/>
      <c r="I109" s="113"/>
      <c r="J109" s="115"/>
    </row>
    <row r="110" spans="1:10" s="34" customFormat="1" x14ac:dyDescent="0.25">
      <c r="A110" s="111"/>
      <c r="B110" s="111"/>
      <c r="C110" s="111"/>
      <c r="D110" s="111"/>
      <c r="E110" s="111"/>
      <c r="F110" s="111"/>
      <c r="G110" s="111"/>
      <c r="H110" s="111"/>
      <c r="I110" s="111"/>
      <c r="J110" s="111"/>
    </row>
    <row r="111" spans="1:10" s="34" customFormat="1" x14ac:dyDescent="0.25">
      <c r="A111" s="111"/>
      <c r="B111" s="111"/>
      <c r="C111" s="111"/>
      <c r="D111" s="111"/>
      <c r="E111" s="111"/>
      <c r="F111" s="111"/>
      <c r="G111" s="111"/>
      <c r="H111" s="111"/>
      <c r="I111" s="111"/>
      <c r="J111" s="111"/>
    </row>
    <row r="112" spans="1:10" s="34" customFormat="1" x14ac:dyDescent="0.25">
      <c r="A112" s="111"/>
      <c r="B112" s="111"/>
      <c r="C112" s="111"/>
      <c r="D112" s="111"/>
      <c r="E112" s="111"/>
      <c r="F112" s="111"/>
      <c r="G112" s="111"/>
      <c r="H112" s="111"/>
      <c r="I112" s="111"/>
      <c r="J112" s="111"/>
    </row>
    <row r="113" spans="1:10" s="34" customFormat="1" x14ac:dyDescent="0.25">
      <c r="A113" s="111"/>
      <c r="B113" s="111"/>
      <c r="C113" s="111"/>
      <c r="D113" s="111"/>
      <c r="E113" s="111"/>
      <c r="F113" s="111"/>
      <c r="G113" s="111"/>
      <c r="H113" s="111"/>
      <c r="I113" s="111"/>
      <c r="J113" s="111"/>
    </row>
    <row r="114" spans="1:10" s="34" customFormat="1" x14ac:dyDescent="0.25">
      <c r="A114" s="111"/>
      <c r="B114" s="111"/>
      <c r="C114" s="111"/>
      <c r="D114" s="111"/>
      <c r="E114" s="111"/>
      <c r="F114" s="111"/>
      <c r="G114" s="111"/>
      <c r="H114" s="111"/>
      <c r="I114" s="111"/>
      <c r="J114" s="111"/>
    </row>
    <row r="115" spans="1:10" s="34" customFormat="1" x14ac:dyDescent="0.25">
      <c r="A115" s="111"/>
      <c r="B115" s="111"/>
      <c r="C115" s="111"/>
      <c r="D115" s="111"/>
      <c r="E115" s="111"/>
      <c r="F115" s="111"/>
      <c r="G115" s="111"/>
      <c r="H115" s="111"/>
      <c r="I115" s="111"/>
      <c r="J115" s="111"/>
    </row>
    <row r="116" spans="1:10" s="34" customFormat="1" x14ac:dyDescent="0.25">
      <c r="A116" s="111"/>
      <c r="B116" s="111"/>
      <c r="C116" s="111"/>
      <c r="D116" s="111"/>
      <c r="E116" s="111"/>
      <c r="F116" s="111"/>
      <c r="G116" s="111"/>
      <c r="H116" s="111"/>
      <c r="I116" s="111"/>
      <c r="J116" s="111"/>
    </row>
    <row r="117" spans="1:10" s="34" customFormat="1" x14ac:dyDescent="0.25">
      <c r="A117" s="111"/>
      <c r="B117" s="111"/>
      <c r="C117" s="111"/>
      <c r="D117" s="111"/>
      <c r="E117" s="111"/>
      <c r="F117" s="111"/>
      <c r="G117" s="111"/>
      <c r="H117" s="111"/>
      <c r="I117" s="111"/>
      <c r="J117" s="111"/>
    </row>
    <row r="118" spans="1:10" s="34" customFormat="1" x14ac:dyDescent="0.25">
      <c r="A118" s="111"/>
      <c r="B118" s="111"/>
      <c r="C118" s="111"/>
      <c r="D118" s="111"/>
      <c r="E118" s="111"/>
      <c r="F118" s="111"/>
      <c r="G118" s="111"/>
      <c r="H118" s="111"/>
      <c r="I118" s="111"/>
      <c r="J118" s="111"/>
    </row>
    <row r="119" spans="1:10" s="34" customFormat="1" x14ac:dyDescent="0.25">
      <c r="A119" s="111"/>
      <c r="B119" s="111"/>
      <c r="C119" s="111"/>
      <c r="D119" s="111"/>
      <c r="E119" s="111"/>
      <c r="F119" s="111"/>
      <c r="G119" s="111"/>
      <c r="H119" s="111"/>
      <c r="I119" s="111"/>
      <c r="J119" s="111"/>
    </row>
    <row r="120" spans="1:10" s="34" customFormat="1" x14ac:dyDescent="0.25">
      <c r="A120" s="111"/>
      <c r="B120" s="111"/>
      <c r="C120" s="111"/>
      <c r="D120" s="111"/>
      <c r="E120" s="111"/>
      <c r="F120" s="111"/>
      <c r="G120" s="111"/>
      <c r="H120" s="111"/>
      <c r="I120" s="111"/>
      <c r="J120" s="111"/>
    </row>
    <row r="121" spans="1:10" s="34" customFormat="1" x14ac:dyDescent="0.25">
      <c r="A121" s="111"/>
      <c r="B121" s="111"/>
      <c r="C121" s="111"/>
      <c r="D121" s="111"/>
      <c r="E121" s="111"/>
      <c r="F121" s="111"/>
      <c r="G121" s="111"/>
      <c r="H121" s="111"/>
      <c r="I121" s="111"/>
      <c r="J121" s="111"/>
    </row>
    <row r="122" spans="1:10" s="34" customFormat="1" x14ac:dyDescent="0.25">
      <c r="A122" s="111"/>
      <c r="B122" s="111"/>
      <c r="C122" s="111"/>
      <c r="D122" s="111"/>
      <c r="E122" s="111"/>
      <c r="F122" s="111"/>
      <c r="G122" s="111"/>
      <c r="H122" s="111"/>
      <c r="I122" s="111"/>
      <c r="J122" s="111"/>
    </row>
    <row r="123" spans="1:10" s="34" customFormat="1" x14ac:dyDescent="0.25">
      <c r="A123" s="111"/>
      <c r="B123" s="111"/>
      <c r="C123" s="111"/>
      <c r="D123" s="111"/>
      <c r="E123" s="111"/>
      <c r="F123" s="111"/>
      <c r="G123" s="111"/>
      <c r="H123" s="111"/>
      <c r="I123" s="111"/>
      <c r="J123" s="111"/>
    </row>
    <row r="124" spans="1:10" s="34" customFormat="1" x14ac:dyDescent="0.25">
      <c r="A124" s="111"/>
      <c r="B124" s="111"/>
      <c r="C124" s="111"/>
      <c r="D124" s="111"/>
      <c r="E124" s="111"/>
      <c r="F124" s="111"/>
      <c r="G124" s="111"/>
      <c r="H124" s="111"/>
      <c r="I124" s="111"/>
      <c r="J124" s="111"/>
    </row>
  </sheetData>
  <autoFilter ref="A1:J124">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topLeftCell="A10" zoomScaleNormal="100" workbookViewId="0">
      <selection activeCell="B61" sqref="B61:B64"/>
    </sheetView>
  </sheetViews>
  <sheetFormatPr defaultColWidth="9.140625" defaultRowHeight="15" x14ac:dyDescent="0.25"/>
  <cols>
    <col min="1" max="1" width="14.85546875" style="11" customWidth="1"/>
    <col min="2" max="2" width="19" style="11" customWidth="1"/>
    <col min="3" max="3" width="14.140625" style="11" customWidth="1"/>
    <col min="4" max="4" width="15.7109375" style="11" bestFit="1" customWidth="1"/>
    <col min="5" max="5" width="17.5703125" style="11" customWidth="1"/>
    <col min="6" max="6" width="13.42578125" style="5" customWidth="1"/>
    <col min="7" max="7" width="6.85546875" style="5" customWidth="1"/>
    <col min="8" max="8" width="9.7109375" style="5" bestFit="1" customWidth="1"/>
    <col min="9" max="9" width="9" style="5" bestFit="1" customWidth="1"/>
    <col min="10" max="10" width="15.140625" style="5" customWidth="1"/>
    <col min="11" max="16384" width="9.140625" style="3"/>
  </cols>
  <sheetData>
    <row r="1" spans="1:10" s="1" customFormat="1" ht="18" customHeight="1" x14ac:dyDescent="0.25">
      <c r="A1" s="185"/>
      <c r="B1" s="186"/>
      <c r="C1" s="186"/>
      <c r="D1" s="186"/>
      <c r="E1" s="186"/>
      <c r="F1" s="186"/>
      <c r="G1" s="186"/>
      <c r="H1" s="186"/>
      <c r="I1" s="186"/>
      <c r="J1" s="9"/>
    </row>
    <row r="2" spans="1:10" s="1" customFormat="1" ht="18" customHeight="1" x14ac:dyDescent="0.25">
      <c r="A2" s="187"/>
      <c r="B2" s="188"/>
      <c r="C2" s="188"/>
      <c r="D2" s="188"/>
      <c r="E2" s="188"/>
      <c r="F2" s="188"/>
      <c r="G2" s="188"/>
      <c r="H2" s="188"/>
      <c r="I2" s="188"/>
      <c r="J2" s="10"/>
    </row>
    <row r="3" spans="1:10" s="1" customFormat="1" ht="18" customHeight="1" x14ac:dyDescent="0.25">
      <c r="A3" s="187"/>
      <c r="B3" s="188"/>
      <c r="C3" s="188"/>
      <c r="D3" s="188"/>
      <c r="E3" s="188"/>
      <c r="F3" s="188"/>
      <c r="G3" s="188"/>
      <c r="H3" s="188"/>
      <c r="I3" s="188"/>
      <c r="J3" s="10"/>
    </row>
    <row r="4" spans="1:10" s="1" customFormat="1" ht="18" customHeight="1" x14ac:dyDescent="0.25">
      <c r="A4" s="187" t="s">
        <v>0</v>
      </c>
      <c r="B4" s="188"/>
      <c r="C4" s="188"/>
      <c r="D4" s="188"/>
      <c r="E4" s="188"/>
      <c r="F4" s="188"/>
      <c r="G4" s="188"/>
      <c r="H4" s="188"/>
      <c r="I4" s="188"/>
      <c r="J4" s="10"/>
    </row>
    <row r="5" spans="1:10" s="1" customFormat="1" ht="18" customHeight="1" x14ac:dyDescent="0.25">
      <c r="A5" s="187" t="s">
        <v>73</v>
      </c>
      <c r="B5" s="188"/>
      <c r="C5" s="188"/>
      <c r="D5" s="188"/>
      <c r="E5" s="188"/>
      <c r="F5" s="188"/>
      <c r="G5" s="188"/>
      <c r="H5" s="188"/>
      <c r="I5" s="188"/>
      <c r="J5" s="10"/>
    </row>
    <row r="6" spans="1:10" s="7" customFormat="1" ht="18" customHeight="1" thickBot="1" x14ac:dyDescent="0.3">
      <c r="A6" s="159" t="s">
        <v>127</v>
      </c>
      <c r="B6" s="159"/>
      <c r="C6" s="159"/>
      <c r="D6" s="159"/>
      <c r="E6" s="159"/>
      <c r="F6" s="159"/>
      <c r="G6" s="159"/>
      <c r="H6" s="159"/>
      <c r="I6" s="159"/>
      <c r="J6" s="13"/>
    </row>
    <row r="7" spans="1:10" s="2" customFormat="1" ht="45" customHeight="1" thickBot="1" x14ac:dyDescent="0.3">
      <c r="A7" s="36" t="s">
        <v>1</v>
      </c>
      <c r="B7" s="151" t="s">
        <v>3</v>
      </c>
      <c r="C7" s="151"/>
      <c r="D7" s="189" t="s">
        <v>2</v>
      </c>
      <c r="E7" s="189"/>
      <c r="F7" s="37" t="s">
        <v>4</v>
      </c>
      <c r="G7" s="38" t="s">
        <v>5</v>
      </c>
      <c r="H7" s="37" t="s">
        <v>6</v>
      </c>
      <c r="I7" s="37" t="s">
        <v>7</v>
      </c>
      <c r="J7" s="39" t="s">
        <v>8</v>
      </c>
    </row>
    <row r="8" spans="1:10" x14ac:dyDescent="0.25">
      <c r="A8" s="43" t="s">
        <v>13</v>
      </c>
      <c r="B8" s="44" t="s">
        <v>10</v>
      </c>
      <c r="C8" s="44" t="s">
        <v>9</v>
      </c>
      <c r="D8" s="44" t="s">
        <v>11</v>
      </c>
      <c r="E8" s="44" t="s">
        <v>12</v>
      </c>
      <c r="F8" s="44">
        <v>133499</v>
      </c>
      <c r="G8" s="44">
        <v>1100</v>
      </c>
      <c r="H8" s="44">
        <f t="shared" ref="H8:H64" si="0">F8-G8</f>
        <v>132399</v>
      </c>
      <c r="I8" s="44">
        <f t="shared" ref="I8:I64" si="1">H8*18%</f>
        <v>23831.82</v>
      </c>
      <c r="J8" s="45">
        <f>+H8+I8</f>
        <v>156230.82</v>
      </c>
    </row>
    <row r="9" spans="1:10" x14ac:dyDescent="0.25">
      <c r="A9" s="46" t="s">
        <v>13</v>
      </c>
      <c r="B9" s="8" t="s">
        <v>10</v>
      </c>
      <c r="C9" s="8" t="s">
        <v>29</v>
      </c>
      <c r="D9" s="8" t="s">
        <v>30</v>
      </c>
      <c r="E9" s="8" t="s">
        <v>31</v>
      </c>
      <c r="F9" s="8">
        <v>132699</v>
      </c>
      <c r="G9" s="8">
        <v>1100</v>
      </c>
      <c r="H9" s="8">
        <f t="shared" si="0"/>
        <v>131599</v>
      </c>
      <c r="I9" s="8">
        <f t="shared" si="1"/>
        <v>23687.82</v>
      </c>
      <c r="J9" s="47">
        <f t="shared" ref="J9:J26" si="2">+H9+I9</f>
        <v>155286.82</v>
      </c>
    </row>
    <row r="10" spans="1:10" x14ac:dyDescent="0.25">
      <c r="A10" s="46" t="s">
        <v>13</v>
      </c>
      <c r="B10" s="8" t="s">
        <v>10</v>
      </c>
      <c r="C10" s="8" t="s">
        <v>9</v>
      </c>
      <c r="D10" s="8" t="s">
        <v>14</v>
      </c>
      <c r="E10" s="8" t="s">
        <v>15</v>
      </c>
      <c r="F10" s="8">
        <v>132699</v>
      </c>
      <c r="G10" s="8">
        <v>1100</v>
      </c>
      <c r="H10" s="8">
        <f t="shared" si="0"/>
        <v>131599</v>
      </c>
      <c r="I10" s="8">
        <f t="shared" si="1"/>
        <v>23687.82</v>
      </c>
      <c r="J10" s="47">
        <f t="shared" si="2"/>
        <v>155286.82</v>
      </c>
    </row>
    <row r="11" spans="1:10" x14ac:dyDescent="0.25">
      <c r="A11" s="46" t="s">
        <v>13</v>
      </c>
      <c r="B11" s="8" t="s">
        <v>10</v>
      </c>
      <c r="C11" s="8" t="s">
        <v>29</v>
      </c>
      <c r="D11" s="8" t="s">
        <v>32</v>
      </c>
      <c r="E11" s="8" t="s">
        <v>33</v>
      </c>
      <c r="F11" s="8">
        <v>131899</v>
      </c>
      <c r="G11" s="8">
        <v>1100</v>
      </c>
      <c r="H11" s="8">
        <f t="shared" si="0"/>
        <v>130799</v>
      </c>
      <c r="I11" s="8">
        <f t="shared" si="1"/>
        <v>23543.82</v>
      </c>
      <c r="J11" s="47">
        <f t="shared" si="2"/>
        <v>154342.82</v>
      </c>
    </row>
    <row r="12" spans="1:10" x14ac:dyDescent="0.25">
      <c r="A12" s="46" t="s">
        <v>13</v>
      </c>
      <c r="B12" s="8" t="s">
        <v>16</v>
      </c>
      <c r="C12" s="8" t="s">
        <v>9</v>
      </c>
      <c r="D12" s="8" t="s">
        <v>17</v>
      </c>
      <c r="E12" s="8" t="s">
        <v>18</v>
      </c>
      <c r="F12" s="8">
        <v>132309</v>
      </c>
      <c r="G12" s="8">
        <v>1100</v>
      </c>
      <c r="H12" s="8">
        <f t="shared" si="0"/>
        <v>131209</v>
      </c>
      <c r="I12" s="8">
        <f t="shared" si="1"/>
        <v>23617.62</v>
      </c>
      <c r="J12" s="47">
        <f t="shared" si="2"/>
        <v>154826.62</v>
      </c>
    </row>
    <row r="13" spans="1:10" x14ac:dyDescent="0.25">
      <c r="A13" s="46" t="s">
        <v>13</v>
      </c>
      <c r="B13" s="8" t="s">
        <v>16</v>
      </c>
      <c r="C13" s="8" t="s">
        <v>29</v>
      </c>
      <c r="D13" s="8" t="s">
        <v>34</v>
      </c>
      <c r="E13" s="8" t="s">
        <v>35</v>
      </c>
      <c r="F13" s="8">
        <v>131509</v>
      </c>
      <c r="G13" s="8">
        <v>1100</v>
      </c>
      <c r="H13" s="8">
        <f t="shared" si="0"/>
        <v>130409</v>
      </c>
      <c r="I13" s="8">
        <f t="shared" si="1"/>
        <v>23473.62</v>
      </c>
      <c r="J13" s="47">
        <f t="shared" si="2"/>
        <v>153882.62</v>
      </c>
    </row>
    <row r="14" spans="1:10" x14ac:dyDescent="0.25">
      <c r="A14" s="46" t="s">
        <v>13</v>
      </c>
      <c r="B14" s="8" t="s">
        <v>16</v>
      </c>
      <c r="C14" s="8" t="s">
        <v>9</v>
      </c>
      <c r="D14" s="8" t="s">
        <v>19</v>
      </c>
      <c r="E14" s="8" t="s">
        <v>20</v>
      </c>
      <c r="F14" s="8">
        <v>134819</v>
      </c>
      <c r="G14" s="8">
        <v>1100</v>
      </c>
      <c r="H14" s="8">
        <f t="shared" si="0"/>
        <v>133719</v>
      </c>
      <c r="I14" s="8">
        <f t="shared" si="1"/>
        <v>24069.42</v>
      </c>
      <c r="J14" s="47">
        <f t="shared" si="2"/>
        <v>157788.41999999998</v>
      </c>
    </row>
    <row r="15" spans="1:10" x14ac:dyDescent="0.25">
      <c r="A15" s="46" t="s">
        <v>13</v>
      </c>
      <c r="B15" s="8" t="s">
        <v>16</v>
      </c>
      <c r="C15" s="8" t="s">
        <v>99</v>
      </c>
      <c r="D15" s="8" t="s">
        <v>100</v>
      </c>
      <c r="E15" s="8" t="s">
        <v>101</v>
      </c>
      <c r="F15" s="8">
        <v>134019</v>
      </c>
      <c r="G15" s="8">
        <v>1100</v>
      </c>
      <c r="H15" s="8">
        <f t="shared" si="0"/>
        <v>132919</v>
      </c>
      <c r="I15" s="8">
        <f t="shared" si="1"/>
        <v>23925.42</v>
      </c>
      <c r="J15" s="47">
        <f t="shared" si="2"/>
        <v>156844.41999999998</v>
      </c>
    </row>
    <row r="16" spans="1:10" x14ac:dyDescent="0.25">
      <c r="A16" s="46" t="s">
        <v>13</v>
      </c>
      <c r="B16" s="8" t="s">
        <v>21</v>
      </c>
      <c r="C16" s="8" t="s">
        <v>9</v>
      </c>
      <c r="D16" s="8" t="s">
        <v>22</v>
      </c>
      <c r="E16" s="8" t="s">
        <v>23</v>
      </c>
      <c r="F16" s="8">
        <v>134355</v>
      </c>
      <c r="G16" s="8">
        <v>1100</v>
      </c>
      <c r="H16" s="8">
        <f t="shared" si="0"/>
        <v>133255</v>
      </c>
      <c r="I16" s="8">
        <f t="shared" si="1"/>
        <v>23985.899999999998</v>
      </c>
      <c r="J16" s="47">
        <f t="shared" si="2"/>
        <v>157240.9</v>
      </c>
    </row>
    <row r="17" spans="1:10" x14ac:dyDescent="0.25">
      <c r="A17" s="46" t="s">
        <v>13</v>
      </c>
      <c r="B17" s="8" t="s">
        <v>21</v>
      </c>
      <c r="C17" s="8" t="s">
        <v>29</v>
      </c>
      <c r="D17" s="8" t="s">
        <v>36</v>
      </c>
      <c r="E17" s="8" t="s">
        <v>37</v>
      </c>
      <c r="F17" s="8">
        <v>133555</v>
      </c>
      <c r="G17" s="8">
        <v>1100</v>
      </c>
      <c r="H17" s="8">
        <f t="shared" si="0"/>
        <v>132455</v>
      </c>
      <c r="I17" s="8">
        <f t="shared" si="1"/>
        <v>23841.899999999998</v>
      </c>
      <c r="J17" s="47">
        <f t="shared" si="2"/>
        <v>156296.9</v>
      </c>
    </row>
    <row r="18" spans="1:10" x14ac:dyDescent="0.25">
      <c r="A18" s="46" t="s">
        <v>13</v>
      </c>
      <c r="B18" s="8" t="s">
        <v>122</v>
      </c>
      <c r="C18" s="8" t="s">
        <v>9</v>
      </c>
      <c r="D18" s="8" t="s">
        <v>123</v>
      </c>
      <c r="E18" s="8" t="s">
        <v>124</v>
      </c>
      <c r="F18" s="8">
        <v>130899</v>
      </c>
      <c r="G18" s="8">
        <v>1100</v>
      </c>
      <c r="H18" s="8">
        <f t="shared" si="0"/>
        <v>129799</v>
      </c>
      <c r="I18" s="8">
        <f t="shared" si="1"/>
        <v>23363.82</v>
      </c>
      <c r="J18" s="47">
        <f t="shared" si="2"/>
        <v>153162.82</v>
      </c>
    </row>
    <row r="19" spans="1:10" x14ac:dyDescent="0.25">
      <c r="A19" s="46" t="s">
        <v>13</v>
      </c>
      <c r="B19" s="8" t="s">
        <v>42</v>
      </c>
      <c r="C19" s="8" t="s">
        <v>9</v>
      </c>
      <c r="D19" s="8" t="s">
        <v>24</v>
      </c>
      <c r="E19" s="8" t="s">
        <v>25</v>
      </c>
      <c r="F19" s="8">
        <v>136213</v>
      </c>
      <c r="G19" s="8">
        <v>1100</v>
      </c>
      <c r="H19" s="8">
        <f t="shared" si="0"/>
        <v>135113</v>
      </c>
      <c r="I19" s="8">
        <f t="shared" si="1"/>
        <v>24320.34</v>
      </c>
      <c r="J19" s="47">
        <f t="shared" si="2"/>
        <v>159433.34</v>
      </c>
    </row>
    <row r="20" spans="1:10" x14ac:dyDescent="0.25">
      <c r="A20" s="46" t="s">
        <v>13</v>
      </c>
      <c r="B20" s="8" t="s">
        <v>42</v>
      </c>
      <c r="C20" s="8" t="s">
        <v>29</v>
      </c>
      <c r="D20" s="8" t="s">
        <v>40</v>
      </c>
      <c r="E20" s="8" t="s">
        <v>41</v>
      </c>
      <c r="F20" s="8">
        <v>135413</v>
      </c>
      <c r="G20" s="8">
        <v>1100</v>
      </c>
      <c r="H20" s="8">
        <f t="shared" si="0"/>
        <v>134313</v>
      </c>
      <c r="I20" s="8">
        <f t="shared" si="1"/>
        <v>24176.34</v>
      </c>
      <c r="J20" s="47">
        <f t="shared" si="2"/>
        <v>158489.34</v>
      </c>
    </row>
    <row r="21" spans="1:10" x14ac:dyDescent="0.25">
      <c r="A21" s="46" t="s">
        <v>13</v>
      </c>
      <c r="B21" s="8" t="s">
        <v>26</v>
      </c>
      <c r="C21" s="8" t="s">
        <v>9</v>
      </c>
      <c r="D21" s="8" t="s">
        <v>27</v>
      </c>
      <c r="E21" s="8" t="s">
        <v>28</v>
      </c>
      <c r="F21" s="8">
        <v>135052</v>
      </c>
      <c r="G21" s="8">
        <v>1100</v>
      </c>
      <c r="H21" s="8">
        <f t="shared" si="0"/>
        <v>133952</v>
      </c>
      <c r="I21" s="8">
        <f t="shared" si="1"/>
        <v>24111.360000000001</v>
      </c>
      <c r="J21" s="47">
        <f t="shared" si="2"/>
        <v>158063.35999999999</v>
      </c>
    </row>
    <row r="22" spans="1:10" x14ac:dyDescent="0.25">
      <c r="A22" s="46" t="s">
        <v>13</v>
      </c>
      <c r="B22" s="8" t="s">
        <v>26</v>
      </c>
      <c r="C22" s="8" t="s">
        <v>29</v>
      </c>
      <c r="D22" s="8" t="s">
        <v>38</v>
      </c>
      <c r="E22" s="8" t="s">
        <v>39</v>
      </c>
      <c r="F22" s="8">
        <v>134252</v>
      </c>
      <c r="G22" s="8">
        <v>1100</v>
      </c>
      <c r="H22" s="8">
        <f t="shared" si="0"/>
        <v>133152</v>
      </c>
      <c r="I22" s="8">
        <f t="shared" si="1"/>
        <v>23967.360000000001</v>
      </c>
      <c r="J22" s="47">
        <f t="shared" si="2"/>
        <v>157119.35999999999</v>
      </c>
    </row>
    <row r="23" spans="1:10" x14ac:dyDescent="0.25">
      <c r="A23" s="46" t="s">
        <v>13</v>
      </c>
      <c r="B23" s="8" t="s">
        <v>102</v>
      </c>
      <c r="C23" s="8" t="s">
        <v>91</v>
      </c>
      <c r="D23" s="8" t="s">
        <v>105</v>
      </c>
      <c r="E23" s="8" t="s">
        <v>92</v>
      </c>
      <c r="F23" s="8">
        <v>127509</v>
      </c>
      <c r="G23" s="8">
        <v>0</v>
      </c>
      <c r="H23" s="8">
        <f t="shared" si="0"/>
        <v>127509</v>
      </c>
      <c r="I23" s="8">
        <f t="shared" si="1"/>
        <v>22951.62</v>
      </c>
      <c r="J23" s="47">
        <f t="shared" si="2"/>
        <v>150460.62</v>
      </c>
    </row>
    <row r="24" spans="1:10" x14ac:dyDescent="0.25">
      <c r="A24" s="46" t="s">
        <v>13</v>
      </c>
      <c r="B24" s="8" t="s">
        <v>102</v>
      </c>
      <c r="C24" s="8" t="s">
        <v>93</v>
      </c>
      <c r="D24" s="8" t="s">
        <v>106</v>
      </c>
      <c r="E24" s="8" t="s">
        <v>94</v>
      </c>
      <c r="F24" s="8">
        <v>126709</v>
      </c>
      <c r="G24" s="8">
        <v>0</v>
      </c>
      <c r="H24" s="8">
        <f t="shared" si="0"/>
        <v>126709</v>
      </c>
      <c r="I24" s="8">
        <f t="shared" si="1"/>
        <v>22807.62</v>
      </c>
      <c r="J24" s="47">
        <f t="shared" si="2"/>
        <v>149516.62</v>
      </c>
    </row>
    <row r="25" spans="1:10" x14ac:dyDescent="0.25">
      <c r="A25" s="46" t="s">
        <v>13</v>
      </c>
      <c r="B25" s="8" t="s">
        <v>102</v>
      </c>
      <c r="C25" s="8" t="s">
        <v>95</v>
      </c>
      <c r="D25" s="8" t="s">
        <v>107</v>
      </c>
      <c r="E25" s="8" t="s">
        <v>96</v>
      </c>
      <c r="F25" s="8">
        <v>126709</v>
      </c>
      <c r="G25" s="8">
        <v>0</v>
      </c>
      <c r="H25" s="8">
        <f t="shared" si="0"/>
        <v>126709</v>
      </c>
      <c r="I25" s="8">
        <f t="shared" si="1"/>
        <v>22807.62</v>
      </c>
      <c r="J25" s="47">
        <f t="shared" si="2"/>
        <v>149516.62</v>
      </c>
    </row>
    <row r="26" spans="1:10" ht="15.75" thickBot="1" x14ac:dyDescent="0.3">
      <c r="A26" s="48" t="s">
        <v>13</v>
      </c>
      <c r="B26" s="49" t="s">
        <v>102</v>
      </c>
      <c r="C26" s="49" t="s">
        <v>97</v>
      </c>
      <c r="D26" s="49" t="s">
        <v>108</v>
      </c>
      <c r="E26" s="49" t="s">
        <v>98</v>
      </c>
      <c r="F26" s="49">
        <v>128009</v>
      </c>
      <c r="G26" s="49">
        <v>0</v>
      </c>
      <c r="H26" s="49">
        <f t="shared" si="0"/>
        <v>128009</v>
      </c>
      <c r="I26" s="49">
        <f t="shared" si="1"/>
        <v>23041.62</v>
      </c>
      <c r="J26" s="50">
        <f t="shared" si="2"/>
        <v>151050.62</v>
      </c>
    </row>
    <row r="27" spans="1:10" s="35" customFormat="1" ht="15" customHeight="1" x14ac:dyDescent="0.25">
      <c r="A27" s="65" t="s">
        <v>51</v>
      </c>
      <c r="B27" s="66" t="s">
        <v>10</v>
      </c>
      <c r="C27" s="67" t="s">
        <v>9</v>
      </c>
      <c r="D27" s="67" t="s">
        <v>11</v>
      </c>
      <c r="E27" s="67" t="s">
        <v>12</v>
      </c>
      <c r="F27" s="67">
        <v>132323</v>
      </c>
      <c r="G27" s="67">
        <v>1100</v>
      </c>
      <c r="H27" s="67">
        <f t="shared" si="0"/>
        <v>131223</v>
      </c>
      <c r="I27" s="67">
        <f t="shared" si="1"/>
        <v>23620.14</v>
      </c>
      <c r="J27" s="68">
        <f t="shared" ref="J27:J64" si="3">H27+I27</f>
        <v>154843.14000000001</v>
      </c>
    </row>
    <row r="28" spans="1:10" s="35" customFormat="1" ht="15" customHeight="1" x14ac:dyDescent="0.25">
      <c r="A28" s="69" t="s">
        <v>51</v>
      </c>
      <c r="B28" s="70" t="s">
        <v>10</v>
      </c>
      <c r="C28" s="71" t="s">
        <v>29</v>
      </c>
      <c r="D28" s="71" t="s">
        <v>30</v>
      </c>
      <c r="E28" s="71" t="s">
        <v>31</v>
      </c>
      <c r="F28" s="71">
        <v>131523</v>
      </c>
      <c r="G28" s="71">
        <v>1100</v>
      </c>
      <c r="H28" s="71">
        <f t="shared" si="0"/>
        <v>130423</v>
      </c>
      <c r="I28" s="71">
        <f t="shared" si="1"/>
        <v>23476.14</v>
      </c>
      <c r="J28" s="72">
        <f t="shared" si="3"/>
        <v>153899.14000000001</v>
      </c>
    </row>
    <row r="29" spans="1:10" s="35" customFormat="1" x14ac:dyDescent="0.25">
      <c r="A29" s="69" t="s">
        <v>51</v>
      </c>
      <c r="B29" s="70" t="s">
        <v>10</v>
      </c>
      <c r="C29" s="71" t="s">
        <v>9</v>
      </c>
      <c r="D29" s="71" t="s">
        <v>14</v>
      </c>
      <c r="E29" s="71" t="s">
        <v>15</v>
      </c>
      <c r="F29" s="71">
        <v>131523</v>
      </c>
      <c r="G29" s="71">
        <v>1100</v>
      </c>
      <c r="H29" s="71">
        <f t="shared" si="0"/>
        <v>130423</v>
      </c>
      <c r="I29" s="71">
        <f t="shared" si="1"/>
        <v>23476.14</v>
      </c>
      <c r="J29" s="72">
        <f t="shared" si="3"/>
        <v>153899.14000000001</v>
      </c>
    </row>
    <row r="30" spans="1:10" s="35" customFormat="1" x14ac:dyDescent="0.25">
      <c r="A30" s="69" t="s">
        <v>51</v>
      </c>
      <c r="B30" s="70" t="s">
        <v>10</v>
      </c>
      <c r="C30" s="71" t="s">
        <v>29</v>
      </c>
      <c r="D30" s="71" t="s">
        <v>32</v>
      </c>
      <c r="E30" s="71" t="s">
        <v>33</v>
      </c>
      <c r="F30" s="71">
        <v>130723</v>
      </c>
      <c r="G30" s="71">
        <v>1100</v>
      </c>
      <c r="H30" s="71">
        <f t="shared" si="0"/>
        <v>129623</v>
      </c>
      <c r="I30" s="71">
        <f t="shared" si="1"/>
        <v>23332.14</v>
      </c>
      <c r="J30" s="72">
        <f t="shared" si="3"/>
        <v>152955.14000000001</v>
      </c>
    </row>
    <row r="31" spans="1:10" s="35" customFormat="1" x14ac:dyDescent="0.25">
      <c r="A31" s="69" t="s">
        <v>51</v>
      </c>
      <c r="B31" s="70" t="s">
        <v>16</v>
      </c>
      <c r="C31" s="71" t="s">
        <v>9</v>
      </c>
      <c r="D31" s="71" t="s">
        <v>17</v>
      </c>
      <c r="E31" s="71" t="s">
        <v>18</v>
      </c>
      <c r="F31" s="8">
        <v>131423</v>
      </c>
      <c r="G31" s="71">
        <v>1100</v>
      </c>
      <c r="H31" s="71">
        <f t="shared" si="0"/>
        <v>130323</v>
      </c>
      <c r="I31" s="71">
        <f t="shared" si="1"/>
        <v>23458.14</v>
      </c>
      <c r="J31" s="72">
        <f t="shared" si="3"/>
        <v>153781.14000000001</v>
      </c>
    </row>
    <row r="32" spans="1:10" s="35" customFormat="1" x14ac:dyDescent="0.25">
      <c r="A32" s="69" t="s">
        <v>51</v>
      </c>
      <c r="B32" s="70" t="s">
        <v>16</v>
      </c>
      <c r="C32" s="71" t="s">
        <v>29</v>
      </c>
      <c r="D32" s="71" t="s">
        <v>34</v>
      </c>
      <c r="E32" s="71" t="s">
        <v>35</v>
      </c>
      <c r="F32" s="71">
        <v>130623</v>
      </c>
      <c r="G32" s="71">
        <v>1100</v>
      </c>
      <c r="H32" s="71">
        <f t="shared" si="0"/>
        <v>129523</v>
      </c>
      <c r="I32" s="71">
        <f t="shared" si="1"/>
        <v>23314.14</v>
      </c>
      <c r="J32" s="72">
        <f t="shared" si="3"/>
        <v>152837.14000000001</v>
      </c>
    </row>
    <row r="33" spans="1:10" s="35" customFormat="1" x14ac:dyDescent="0.25">
      <c r="A33" s="69" t="s">
        <v>51</v>
      </c>
      <c r="B33" s="70" t="s">
        <v>16</v>
      </c>
      <c r="C33" s="71" t="s">
        <v>9</v>
      </c>
      <c r="D33" s="71" t="s">
        <v>19</v>
      </c>
      <c r="E33" s="71" t="s">
        <v>20</v>
      </c>
      <c r="F33" s="71">
        <v>133398</v>
      </c>
      <c r="G33" s="71">
        <v>1100</v>
      </c>
      <c r="H33" s="71">
        <f t="shared" si="0"/>
        <v>132298</v>
      </c>
      <c r="I33" s="71">
        <f t="shared" si="1"/>
        <v>23813.64</v>
      </c>
      <c r="J33" s="72">
        <f t="shared" si="3"/>
        <v>156111.64000000001</v>
      </c>
    </row>
    <row r="34" spans="1:10" s="35" customFormat="1" x14ac:dyDescent="0.25">
      <c r="A34" s="69" t="s">
        <v>51</v>
      </c>
      <c r="B34" s="70" t="s">
        <v>16</v>
      </c>
      <c r="C34" s="71" t="s">
        <v>99</v>
      </c>
      <c r="D34" s="71" t="s">
        <v>100</v>
      </c>
      <c r="E34" s="71" t="s">
        <v>101</v>
      </c>
      <c r="F34" s="71">
        <v>132598</v>
      </c>
      <c r="G34" s="71">
        <v>1100</v>
      </c>
      <c r="H34" s="71">
        <f t="shared" si="0"/>
        <v>131498</v>
      </c>
      <c r="I34" s="71">
        <f t="shared" si="1"/>
        <v>23669.64</v>
      </c>
      <c r="J34" s="72">
        <f t="shared" si="3"/>
        <v>155167.64000000001</v>
      </c>
    </row>
    <row r="35" spans="1:10" s="35" customFormat="1" x14ac:dyDescent="0.25">
      <c r="A35" s="69" t="s">
        <v>51</v>
      </c>
      <c r="B35" s="70" t="s">
        <v>21</v>
      </c>
      <c r="C35" s="71" t="s">
        <v>9</v>
      </c>
      <c r="D35" s="71" t="s">
        <v>22</v>
      </c>
      <c r="E35" s="71" t="s">
        <v>23</v>
      </c>
      <c r="F35" s="71">
        <v>133623</v>
      </c>
      <c r="G35" s="71">
        <v>1100</v>
      </c>
      <c r="H35" s="71">
        <f t="shared" si="0"/>
        <v>132523</v>
      </c>
      <c r="I35" s="71">
        <f t="shared" si="1"/>
        <v>23854.14</v>
      </c>
      <c r="J35" s="72">
        <f t="shared" si="3"/>
        <v>156377.14000000001</v>
      </c>
    </row>
    <row r="36" spans="1:10" s="35" customFormat="1" x14ac:dyDescent="0.25">
      <c r="A36" s="69" t="s">
        <v>51</v>
      </c>
      <c r="B36" s="70" t="s">
        <v>21</v>
      </c>
      <c r="C36" s="71" t="s">
        <v>29</v>
      </c>
      <c r="D36" s="71" t="s">
        <v>36</v>
      </c>
      <c r="E36" s="71" t="s">
        <v>37</v>
      </c>
      <c r="F36" s="71">
        <v>132823</v>
      </c>
      <c r="G36" s="71">
        <v>1100</v>
      </c>
      <c r="H36" s="71">
        <f t="shared" si="0"/>
        <v>131723</v>
      </c>
      <c r="I36" s="71">
        <f t="shared" si="1"/>
        <v>23710.14</v>
      </c>
      <c r="J36" s="72">
        <f t="shared" si="3"/>
        <v>155433.14000000001</v>
      </c>
    </row>
    <row r="37" spans="1:10" s="35" customFormat="1" x14ac:dyDescent="0.25">
      <c r="A37" s="69" t="s">
        <v>51</v>
      </c>
      <c r="B37" s="70" t="s">
        <v>122</v>
      </c>
      <c r="C37" s="71" t="s">
        <v>9</v>
      </c>
      <c r="D37" s="71" t="s">
        <v>123</v>
      </c>
      <c r="E37" s="71" t="s">
        <v>124</v>
      </c>
      <c r="F37" s="71">
        <v>129623</v>
      </c>
      <c r="G37" s="71">
        <v>1100</v>
      </c>
      <c r="H37" s="71">
        <f t="shared" si="0"/>
        <v>128523</v>
      </c>
      <c r="I37" s="71">
        <f t="shared" si="1"/>
        <v>23134.14</v>
      </c>
      <c r="J37" s="72">
        <f t="shared" si="3"/>
        <v>151657.14000000001</v>
      </c>
    </row>
    <row r="38" spans="1:10" s="35" customFormat="1" x14ac:dyDescent="0.25">
      <c r="A38" s="69" t="s">
        <v>51</v>
      </c>
      <c r="B38" s="70" t="s">
        <v>42</v>
      </c>
      <c r="C38" s="71" t="s">
        <v>9</v>
      </c>
      <c r="D38" s="71" t="s">
        <v>24</v>
      </c>
      <c r="E38" s="71" t="s">
        <v>25</v>
      </c>
      <c r="F38" s="71">
        <v>134973</v>
      </c>
      <c r="G38" s="71">
        <v>1100</v>
      </c>
      <c r="H38" s="71">
        <f t="shared" si="0"/>
        <v>133873</v>
      </c>
      <c r="I38" s="71">
        <f t="shared" si="1"/>
        <v>24097.14</v>
      </c>
      <c r="J38" s="72">
        <f t="shared" si="3"/>
        <v>157970.14000000001</v>
      </c>
    </row>
    <row r="39" spans="1:10" s="35" customFormat="1" x14ac:dyDescent="0.25">
      <c r="A39" s="69" t="s">
        <v>51</v>
      </c>
      <c r="B39" s="70" t="s">
        <v>42</v>
      </c>
      <c r="C39" s="71" t="s">
        <v>29</v>
      </c>
      <c r="D39" s="71" t="s">
        <v>40</v>
      </c>
      <c r="E39" s="71" t="s">
        <v>41</v>
      </c>
      <c r="F39" s="71">
        <v>134173</v>
      </c>
      <c r="G39" s="71">
        <v>1100</v>
      </c>
      <c r="H39" s="71">
        <f t="shared" si="0"/>
        <v>133073</v>
      </c>
      <c r="I39" s="71">
        <f t="shared" si="1"/>
        <v>23953.14</v>
      </c>
      <c r="J39" s="72">
        <f t="shared" si="3"/>
        <v>157026.14000000001</v>
      </c>
    </row>
    <row r="40" spans="1:10" s="35" customFormat="1" x14ac:dyDescent="0.25">
      <c r="A40" s="69" t="s">
        <v>51</v>
      </c>
      <c r="B40" s="70" t="s">
        <v>26</v>
      </c>
      <c r="C40" s="71" t="s">
        <v>9</v>
      </c>
      <c r="D40" s="71" t="s">
        <v>27</v>
      </c>
      <c r="E40" s="71" t="s">
        <v>28</v>
      </c>
      <c r="F40" s="71">
        <v>133550</v>
      </c>
      <c r="G40" s="71">
        <v>1100</v>
      </c>
      <c r="H40" s="71">
        <f t="shared" si="0"/>
        <v>132450</v>
      </c>
      <c r="I40" s="71">
        <f t="shared" si="1"/>
        <v>23841</v>
      </c>
      <c r="J40" s="72">
        <f t="shared" si="3"/>
        <v>156291</v>
      </c>
    </row>
    <row r="41" spans="1:10" s="35" customFormat="1" x14ac:dyDescent="0.25">
      <c r="A41" s="69" t="s">
        <v>51</v>
      </c>
      <c r="B41" s="70" t="s">
        <v>26</v>
      </c>
      <c r="C41" s="71" t="s">
        <v>29</v>
      </c>
      <c r="D41" s="71" t="s">
        <v>38</v>
      </c>
      <c r="E41" s="71" t="s">
        <v>39</v>
      </c>
      <c r="F41" s="71">
        <v>132750</v>
      </c>
      <c r="G41" s="71">
        <v>1100</v>
      </c>
      <c r="H41" s="71">
        <f t="shared" si="0"/>
        <v>131650</v>
      </c>
      <c r="I41" s="71">
        <f t="shared" si="1"/>
        <v>23697</v>
      </c>
      <c r="J41" s="72">
        <f t="shared" si="3"/>
        <v>155347</v>
      </c>
    </row>
    <row r="42" spans="1:10" s="35" customFormat="1" x14ac:dyDescent="0.25">
      <c r="A42" s="69" t="s">
        <v>51</v>
      </c>
      <c r="B42" s="70" t="s">
        <v>102</v>
      </c>
      <c r="C42" s="71" t="s">
        <v>91</v>
      </c>
      <c r="D42" s="71" t="s">
        <v>105</v>
      </c>
      <c r="E42" s="71" t="s">
        <v>92</v>
      </c>
      <c r="F42" s="71">
        <v>127023</v>
      </c>
      <c r="G42" s="71">
        <v>0</v>
      </c>
      <c r="H42" s="71">
        <f t="shared" si="0"/>
        <v>127023</v>
      </c>
      <c r="I42" s="71">
        <f t="shared" si="1"/>
        <v>22864.14</v>
      </c>
      <c r="J42" s="72">
        <f t="shared" si="3"/>
        <v>149887.14000000001</v>
      </c>
    </row>
    <row r="43" spans="1:10" s="35" customFormat="1" x14ac:dyDescent="0.25">
      <c r="A43" s="69" t="s">
        <v>51</v>
      </c>
      <c r="B43" s="70" t="s">
        <v>102</v>
      </c>
      <c r="C43" s="71" t="s">
        <v>93</v>
      </c>
      <c r="D43" s="71" t="s">
        <v>106</v>
      </c>
      <c r="E43" s="71" t="s">
        <v>94</v>
      </c>
      <c r="F43" s="71">
        <v>126223</v>
      </c>
      <c r="G43" s="71">
        <v>0</v>
      </c>
      <c r="H43" s="71">
        <f t="shared" si="0"/>
        <v>126223</v>
      </c>
      <c r="I43" s="71">
        <f t="shared" si="1"/>
        <v>22720.14</v>
      </c>
      <c r="J43" s="72">
        <f t="shared" si="3"/>
        <v>148943.14000000001</v>
      </c>
    </row>
    <row r="44" spans="1:10" s="35" customFormat="1" x14ac:dyDescent="0.25">
      <c r="A44" s="69" t="s">
        <v>51</v>
      </c>
      <c r="B44" s="70" t="s">
        <v>102</v>
      </c>
      <c r="C44" s="71" t="s">
        <v>95</v>
      </c>
      <c r="D44" s="71" t="s">
        <v>107</v>
      </c>
      <c r="E44" s="71" t="s">
        <v>96</v>
      </c>
      <c r="F44" s="71">
        <v>126223</v>
      </c>
      <c r="G44" s="71">
        <v>0</v>
      </c>
      <c r="H44" s="71">
        <f t="shared" si="0"/>
        <v>126223</v>
      </c>
      <c r="I44" s="71">
        <f t="shared" si="1"/>
        <v>22720.14</v>
      </c>
      <c r="J44" s="72">
        <f t="shared" si="3"/>
        <v>148943.14000000001</v>
      </c>
    </row>
    <row r="45" spans="1:10" s="35" customFormat="1" ht="15.75" thickBot="1" x14ac:dyDescent="0.3">
      <c r="A45" s="75" t="s">
        <v>51</v>
      </c>
      <c r="B45" s="70" t="s">
        <v>102</v>
      </c>
      <c r="C45" s="77" t="s">
        <v>97</v>
      </c>
      <c r="D45" s="77" t="s">
        <v>108</v>
      </c>
      <c r="E45" s="77" t="s">
        <v>98</v>
      </c>
      <c r="F45" s="77">
        <v>127523</v>
      </c>
      <c r="G45" s="77">
        <v>0</v>
      </c>
      <c r="H45" s="77">
        <f t="shared" si="0"/>
        <v>127523</v>
      </c>
      <c r="I45" s="77">
        <f t="shared" si="1"/>
        <v>22954.14</v>
      </c>
      <c r="J45" s="78">
        <f t="shared" si="3"/>
        <v>150477.14000000001</v>
      </c>
    </row>
    <row r="46" spans="1:10" s="111" customFormat="1" x14ac:dyDescent="0.25">
      <c r="A46" s="65" t="s">
        <v>84</v>
      </c>
      <c r="B46" s="66" t="s">
        <v>10</v>
      </c>
      <c r="C46" s="67" t="s">
        <v>9</v>
      </c>
      <c r="D46" s="67" t="s">
        <v>11</v>
      </c>
      <c r="E46" s="67" t="s">
        <v>12</v>
      </c>
      <c r="F46" s="67">
        <v>127911</v>
      </c>
      <c r="G46" s="67">
        <v>1100</v>
      </c>
      <c r="H46" s="67">
        <f t="shared" si="0"/>
        <v>126811</v>
      </c>
      <c r="I46" s="67">
        <f t="shared" si="1"/>
        <v>22825.98</v>
      </c>
      <c r="J46" s="68">
        <f t="shared" si="3"/>
        <v>149636.98000000001</v>
      </c>
    </row>
    <row r="47" spans="1:10" s="111" customFormat="1" x14ac:dyDescent="0.25">
      <c r="A47" s="69" t="s">
        <v>84</v>
      </c>
      <c r="B47" s="70" t="s">
        <v>10</v>
      </c>
      <c r="C47" s="71" t="s">
        <v>29</v>
      </c>
      <c r="D47" s="71" t="s">
        <v>30</v>
      </c>
      <c r="E47" s="71" t="s">
        <v>31</v>
      </c>
      <c r="F47" s="71">
        <v>127111</v>
      </c>
      <c r="G47" s="71">
        <v>1100</v>
      </c>
      <c r="H47" s="71">
        <f t="shared" si="0"/>
        <v>126011</v>
      </c>
      <c r="I47" s="71">
        <f t="shared" si="1"/>
        <v>22681.98</v>
      </c>
      <c r="J47" s="72">
        <f t="shared" si="3"/>
        <v>148692.98000000001</v>
      </c>
    </row>
    <row r="48" spans="1:10" s="111" customFormat="1" x14ac:dyDescent="0.25">
      <c r="A48" s="69" t="s">
        <v>84</v>
      </c>
      <c r="B48" s="70" t="s">
        <v>10</v>
      </c>
      <c r="C48" s="71" t="s">
        <v>9</v>
      </c>
      <c r="D48" s="71" t="s">
        <v>14</v>
      </c>
      <c r="E48" s="71" t="s">
        <v>15</v>
      </c>
      <c r="F48" s="71">
        <v>127111</v>
      </c>
      <c r="G48" s="71">
        <v>1100</v>
      </c>
      <c r="H48" s="71">
        <f t="shared" si="0"/>
        <v>126011</v>
      </c>
      <c r="I48" s="71">
        <f t="shared" si="1"/>
        <v>22681.98</v>
      </c>
      <c r="J48" s="72">
        <f t="shared" si="3"/>
        <v>148692.98000000001</v>
      </c>
    </row>
    <row r="49" spans="1:10" s="111" customFormat="1" x14ac:dyDescent="0.25">
      <c r="A49" s="69" t="s">
        <v>84</v>
      </c>
      <c r="B49" s="70" t="s">
        <v>10</v>
      </c>
      <c r="C49" s="71" t="s">
        <v>29</v>
      </c>
      <c r="D49" s="71" t="s">
        <v>32</v>
      </c>
      <c r="E49" s="71" t="s">
        <v>33</v>
      </c>
      <c r="F49" s="71">
        <v>126311</v>
      </c>
      <c r="G49" s="71">
        <v>1100</v>
      </c>
      <c r="H49" s="71">
        <f t="shared" si="0"/>
        <v>125211</v>
      </c>
      <c r="I49" s="71">
        <f t="shared" si="1"/>
        <v>22537.98</v>
      </c>
      <c r="J49" s="72">
        <f t="shared" si="3"/>
        <v>147748.98000000001</v>
      </c>
    </row>
    <row r="50" spans="1:10" s="111" customFormat="1" x14ac:dyDescent="0.25">
      <c r="A50" s="69" t="s">
        <v>84</v>
      </c>
      <c r="B50" s="70" t="s">
        <v>16</v>
      </c>
      <c r="C50" s="71" t="s">
        <v>9</v>
      </c>
      <c r="D50" s="71" t="s">
        <v>17</v>
      </c>
      <c r="E50" s="71" t="s">
        <v>18</v>
      </c>
      <c r="F50" s="71">
        <v>128801</v>
      </c>
      <c r="G50" s="71">
        <v>1100</v>
      </c>
      <c r="H50" s="71">
        <f>F50-G50</f>
        <v>127701</v>
      </c>
      <c r="I50" s="71">
        <f t="shared" si="1"/>
        <v>22986.18</v>
      </c>
      <c r="J50" s="72">
        <f t="shared" si="3"/>
        <v>150687.18</v>
      </c>
    </row>
    <row r="51" spans="1:10" s="111" customFormat="1" x14ac:dyDescent="0.25">
      <c r="A51" s="69" t="s">
        <v>84</v>
      </c>
      <c r="B51" s="70" t="s">
        <v>16</v>
      </c>
      <c r="C51" s="71" t="s">
        <v>29</v>
      </c>
      <c r="D51" s="71" t="s">
        <v>34</v>
      </c>
      <c r="E51" s="71" t="s">
        <v>35</v>
      </c>
      <c r="F51" s="71">
        <v>128001</v>
      </c>
      <c r="G51" s="71">
        <v>1100</v>
      </c>
      <c r="H51" s="71">
        <f t="shared" si="0"/>
        <v>126901</v>
      </c>
      <c r="I51" s="71">
        <f t="shared" si="1"/>
        <v>22842.18</v>
      </c>
      <c r="J51" s="72">
        <f t="shared" si="3"/>
        <v>149743.18</v>
      </c>
    </row>
    <row r="52" spans="1:10" s="111" customFormat="1" x14ac:dyDescent="0.25">
      <c r="A52" s="69" t="s">
        <v>84</v>
      </c>
      <c r="B52" s="70" t="s">
        <v>16</v>
      </c>
      <c r="C52" s="71" t="s">
        <v>9</v>
      </c>
      <c r="D52" s="71" t="s">
        <v>19</v>
      </c>
      <c r="E52" s="71" t="s">
        <v>20</v>
      </c>
      <c r="F52" s="71">
        <v>131576</v>
      </c>
      <c r="G52" s="71">
        <v>1100</v>
      </c>
      <c r="H52" s="71">
        <f t="shared" si="0"/>
        <v>130476</v>
      </c>
      <c r="I52" s="71">
        <f t="shared" si="1"/>
        <v>23485.68</v>
      </c>
      <c r="J52" s="72">
        <f t="shared" si="3"/>
        <v>153961.68</v>
      </c>
    </row>
    <row r="53" spans="1:10" s="111" customFormat="1" x14ac:dyDescent="0.25">
      <c r="A53" s="69" t="s">
        <v>84</v>
      </c>
      <c r="B53" s="70" t="s">
        <v>16</v>
      </c>
      <c r="C53" s="71" t="s">
        <v>99</v>
      </c>
      <c r="D53" s="71" t="s">
        <v>100</v>
      </c>
      <c r="E53" s="71" t="s">
        <v>101</v>
      </c>
      <c r="F53" s="71">
        <v>130776</v>
      </c>
      <c r="G53" s="71">
        <v>1100</v>
      </c>
      <c r="H53" s="71">
        <f t="shared" si="0"/>
        <v>129676</v>
      </c>
      <c r="I53" s="71">
        <f t="shared" si="1"/>
        <v>23341.68</v>
      </c>
      <c r="J53" s="72">
        <f t="shared" si="3"/>
        <v>153017.68</v>
      </c>
    </row>
    <row r="54" spans="1:10" s="111" customFormat="1" x14ac:dyDescent="0.25">
      <c r="A54" s="69" t="s">
        <v>84</v>
      </c>
      <c r="B54" s="70" t="s">
        <v>21</v>
      </c>
      <c r="C54" s="71" t="s">
        <v>9</v>
      </c>
      <c r="D54" s="71" t="s">
        <v>22</v>
      </c>
      <c r="E54" s="71" t="s">
        <v>23</v>
      </c>
      <c r="F54" s="71">
        <v>131151</v>
      </c>
      <c r="G54" s="71">
        <v>1100</v>
      </c>
      <c r="H54" s="71">
        <f t="shared" si="0"/>
        <v>130051</v>
      </c>
      <c r="I54" s="71">
        <f t="shared" si="1"/>
        <v>23409.18</v>
      </c>
      <c r="J54" s="72">
        <f t="shared" si="3"/>
        <v>153460.18</v>
      </c>
    </row>
    <row r="55" spans="1:10" s="111" customFormat="1" x14ac:dyDescent="0.25">
      <c r="A55" s="69" t="s">
        <v>84</v>
      </c>
      <c r="B55" s="70" t="s">
        <v>21</v>
      </c>
      <c r="C55" s="71" t="s">
        <v>29</v>
      </c>
      <c r="D55" s="71" t="s">
        <v>36</v>
      </c>
      <c r="E55" s="71" t="s">
        <v>37</v>
      </c>
      <c r="F55" s="71">
        <v>130351</v>
      </c>
      <c r="G55" s="71">
        <v>1100</v>
      </c>
      <c r="H55" s="71">
        <f t="shared" si="0"/>
        <v>129251</v>
      </c>
      <c r="I55" s="71">
        <f t="shared" si="1"/>
        <v>23265.18</v>
      </c>
      <c r="J55" s="72">
        <f t="shared" si="3"/>
        <v>152516.18</v>
      </c>
    </row>
    <row r="56" spans="1:10" s="111" customFormat="1" x14ac:dyDescent="0.25">
      <c r="A56" s="69" t="s">
        <v>84</v>
      </c>
      <c r="B56" s="70" t="s">
        <v>122</v>
      </c>
      <c r="C56" s="71" t="s">
        <v>9</v>
      </c>
      <c r="D56" s="71" t="s">
        <v>123</v>
      </c>
      <c r="E56" s="71" t="s">
        <v>124</v>
      </c>
      <c r="F56" s="71">
        <v>125311</v>
      </c>
      <c r="G56" s="71">
        <v>1100</v>
      </c>
      <c r="H56" s="71">
        <f t="shared" si="0"/>
        <v>124211</v>
      </c>
      <c r="I56" s="71">
        <f t="shared" si="1"/>
        <v>22357.98</v>
      </c>
      <c r="J56" s="72">
        <f t="shared" si="3"/>
        <v>146568.98000000001</v>
      </c>
    </row>
    <row r="57" spans="1:10" s="111" customFormat="1" x14ac:dyDescent="0.25">
      <c r="A57" s="69" t="s">
        <v>84</v>
      </c>
      <c r="B57" s="70" t="s">
        <v>42</v>
      </c>
      <c r="C57" s="71" t="s">
        <v>9</v>
      </c>
      <c r="D57" s="71" t="s">
        <v>24</v>
      </c>
      <c r="E57" s="71" t="s">
        <v>25</v>
      </c>
      <c r="F57" s="71">
        <v>133001</v>
      </c>
      <c r="G57" s="71">
        <v>1100</v>
      </c>
      <c r="H57" s="71">
        <f t="shared" si="0"/>
        <v>131901</v>
      </c>
      <c r="I57" s="71">
        <f t="shared" si="1"/>
        <v>23742.18</v>
      </c>
      <c r="J57" s="72">
        <f t="shared" si="3"/>
        <v>155643.18</v>
      </c>
    </row>
    <row r="58" spans="1:10" s="111" customFormat="1" x14ac:dyDescent="0.25">
      <c r="A58" s="69" t="s">
        <v>84</v>
      </c>
      <c r="B58" s="70" t="s">
        <v>42</v>
      </c>
      <c r="C58" s="71" t="s">
        <v>29</v>
      </c>
      <c r="D58" s="71" t="s">
        <v>40</v>
      </c>
      <c r="E58" s="71" t="s">
        <v>41</v>
      </c>
      <c r="F58" s="71">
        <v>132201</v>
      </c>
      <c r="G58" s="71">
        <v>1100</v>
      </c>
      <c r="H58" s="71">
        <f t="shared" si="0"/>
        <v>131101</v>
      </c>
      <c r="I58" s="71">
        <f t="shared" si="1"/>
        <v>23598.18</v>
      </c>
      <c r="J58" s="72">
        <f t="shared" si="3"/>
        <v>154699.18</v>
      </c>
    </row>
    <row r="59" spans="1:10" s="111" customFormat="1" x14ac:dyDescent="0.25">
      <c r="A59" s="69" t="s">
        <v>84</v>
      </c>
      <c r="B59" s="70" t="s">
        <v>26</v>
      </c>
      <c r="C59" s="71" t="s">
        <v>9</v>
      </c>
      <c r="D59" s="71" t="s">
        <v>27</v>
      </c>
      <c r="E59" s="71" t="s">
        <v>28</v>
      </c>
      <c r="F59" s="71">
        <v>131448</v>
      </c>
      <c r="G59" s="71">
        <v>1100</v>
      </c>
      <c r="H59" s="71">
        <f t="shared" si="0"/>
        <v>130348</v>
      </c>
      <c r="I59" s="71">
        <f t="shared" si="1"/>
        <v>23462.639999999999</v>
      </c>
      <c r="J59" s="72">
        <f t="shared" si="3"/>
        <v>153810.64000000001</v>
      </c>
    </row>
    <row r="60" spans="1:10" s="111" customFormat="1" x14ac:dyDescent="0.25">
      <c r="A60" s="69" t="s">
        <v>84</v>
      </c>
      <c r="B60" s="70" t="s">
        <v>26</v>
      </c>
      <c r="C60" s="71" t="s">
        <v>29</v>
      </c>
      <c r="D60" s="71" t="s">
        <v>38</v>
      </c>
      <c r="E60" s="71" t="s">
        <v>39</v>
      </c>
      <c r="F60" s="71">
        <v>130648</v>
      </c>
      <c r="G60" s="71">
        <v>1100</v>
      </c>
      <c r="H60" s="71">
        <f t="shared" si="0"/>
        <v>129548</v>
      </c>
      <c r="I60" s="71">
        <f t="shared" si="1"/>
        <v>23318.639999999999</v>
      </c>
      <c r="J60" s="72">
        <f t="shared" si="3"/>
        <v>152866.64000000001</v>
      </c>
    </row>
    <row r="61" spans="1:10" s="111" customFormat="1" x14ac:dyDescent="0.25">
      <c r="A61" s="69" t="s">
        <v>84</v>
      </c>
      <c r="B61" s="70" t="s">
        <v>102</v>
      </c>
      <c r="C61" s="71" t="s">
        <v>91</v>
      </c>
      <c r="D61" s="71" t="s">
        <v>105</v>
      </c>
      <c r="E61" s="71" t="s">
        <v>92</v>
      </c>
      <c r="F61" s="71">
        <v>124001</v>
      </c>
      <c r="G61" s="71">
        <v>0</v>
      </c>
      <c r="H61" s="71">
        <f t="shared" si="0"/>
        <v>124001</v>
      </c>
      <c r="I61" s="71">
        <f t="shared" si="1"/>
        <v>22320.18</v>
      </c>
      <c r="J61" s="72">
        <f t="shared" si="3"/>
        <v>146321.18</v>
      </c>
    </row>
    <row r="62" spans="1:10" s="111" customFormat="1" x14ac:dyDescent="0.25">
      <c r="A62" s="69" t="s">
        <v>84</v>
      </c>
      <c r="B62" s="70" t="s">
        <v>102</v>
      </c>
      <c r="C62" s="71" t="s">
        <v>93</v>
      </c>
      <c r="D62" s="71" t="s">
        <v>106</v>
      </c>
      <c r="E62" s="71" t="s">
        <v>94</v>
      </c>
      <c r="F62" s="71">
        <v>123201</v>
      </c>
      <c r="G62" s="71">
        <v>0</v>
      </c>
      <c r="H62" s="71">
        <f t="shared" si="0"/>
        <v>123201</v>
      </c>
      <c r="I62" s="71">
        <f t="shared" si="1"/>
        <v>22176.18</v>
      </c>
      <c r="J62" s="72">
        <f t="shared" si="3"/>
        <v>145377.18</v>
      </c>
    </row>
    <row r="63" spans="1:10" s="111" customFormat="1" x14ac:dyDescent="0.25">
      <c r="A63" s="69" t="s">
        <v>84</v>
      </c>
      <c r="B63" s="70" t="s">
        <v>102</v>
      </c>
      <c r="C63" s="71" t="s">
        <v>95</v>
      </c>
      <c r="D63" s="71" t="s">
        <v>107</v>
      </c>
      <c r="E63" s="71" t="s">
        <v>96</v>
      </c>
      <c r="F63" s="71">
        <v>123201</v>
      </c>
      <c r="G63" s="71">
        <v>0</v>
      </c>
      <c r="H63" s="71">
        <f t="shared" si="0"/>
        <v>123201</v>
      </c>
      <c r="I63" s="71">
        <f t="shared" si="1"/>
        <v>22176.18</v>
      </c>
      <c r="J63" s="72">
        <f t="shared" si="3"/>
        <v>145377.18</v>
      </c>
    </row>
    <row r="64" spans="1:10" s="111" customFormat="1" ht="15.75" thickBot="1" x14ac:dyDescent="0.3">
      <c r="A64" s="75" t="s">
        <v>84</v>
      </c>
      <c r="B64" s="70" t="s">
        <v>102</v>
      </c>
      <c r="C64" s="77" t="s">
        <v>97</v>
      </c>
      <c r="D64" s="77" t="s">
        <v>108</v>
      </c>
      <c r="E64" s="77" t="s">
        <v>98</v>
      </c>
      <c r="F64" s="77">
        <v>124501</v>
      </c>
      <c r="G64" s="77">
        <v>0</v>
      </c>
      <c r="H64" s="77">
        <f t="shared" si="0"/>
        <v>124501</v>
      </c>
      <c r="I64" s="77">
        <f t="shared" si="1"/>
        <v>22410.18</v>
      </c>
      <c r="J64" s="78">
        <f t="shared" si="3"/>
        <v>146911.18</v>
      </c>
    </row>
    <row r="65" spans="1:10" s="14" customFormat="1" ht="15.75" thickBot="1" x14ac:dyDescent="0.3">
      <c r="A65" s="190" t="s">
        <v>52</v>
      </c>
      <c r="B65" s="191"/>
      <c r="C65" s="191"/>
      <c r="D65" s="192"/>
      <c r="J65" s="6"/>
    </row>
    <row r="66" spans="1:10" s="14" customFormat="1" ht="60.75" thickBot="1" x14ac:dyDescent="0.3">
      <c r="A66" s="24" t="s">
        <v>53</v>
      </c>
      <c r="B66" s="25" t="s">
        <v>77</v>
      </c>
      <c r="C66" s="26" t="s">
        <v>78</v>
      </c>
      <c r="E66" s="193" t="s">
        <v>85</v>
      </c>
      <c r="F66" s="194"/>
      <c r="J66" s="6"/>
    </row>
    <row r="67" spans="1:10" s="14" customFormat="1" x14ac:dyDescent="0.25">
      <c r="A67" s="27" t="s">
        <v>54</v>
      </c>
      <c r="B67" s="22" t="s">
        <v>109</v>
      </c>
      <c r="C67" s="23">
        <v>200</v>
      </c>
      <c r="E67" s="15" t="s">
        <v>88</v>
      </c>
      <c r="F67" s="17">
        <v>1100</v>
      </c>
      <c r="J67" s="6"/>
    </row>
    <row r="68" spans="1:10" s="14" customFormat="1" ht="15.75" thickBot="1" x14ac:dyDescent="0.3">
      <c r="A68" s="28" t="s">
        <v>55</v>
      </c>
      <c r="B68" s="18" t="s">
        <v>110</v>
      </c>
      <c r="C68" s="20">
        <v>450</v>
      </c>
      <c r="E68" s="29" t="s">
        <v>89</v>
      </c>
      <c r="F68" s="19">
        <v>500</v>
      </c>
      <c r="J68" s="6"/>
    </row>
    <row r="69" spans="1:10" s="14" customFormat="1" ht="15.75" thickBot="1" x14ac:dyDescent="0.3">
      <c r="A69" s="28" t="s">
        <v>56</v>
      </c>
      <c r="B69" s="18" t="s">
        <v>111</v>
      </c>
      <c r="C69" s="20">
        <v>500</v>
      </c>
      <c r="E69" s="30" t="s">
        <v>121</v>
      </c>
      <c r="F69" s="16">
        <v>1600</v>
      </c>
      <c r="J69" s="6"/>
    </row>
    <row r="70" spans="1:10" s="14" customFormat="1" x14ac:dyDescent="0.25">
      <c r="A70" s="28" t="s">
        <v>57</v>
      </c>
      <c r="B70" s="18" t="s">
        <v>112</v>
      </c>
      <c r="C70" s="20">
        <v>550</v>
      </c>
      <c r="E70" s="31"/>
      <c r="F70" s="31"/>
      <c r="J70" s="6"/>
    </row>
    <row r="71" spans="1:10" s="14" customFormat="1" x14ac:dyDescent="0.25">
      <c r="A71" s="28" t="s">
        <v>58</v>
      </c>
      <c r="B71" s="18" t="s">
        <v>113</v>
      </c>
      <c r="C71" s="20">
        <v>650</v>
      </c>
      <c r="J71" s="6"/>
    </row>
    <row r="72" spans="1:10" s="14" customFormat="1" x14ac:dyDescent="0.25">
      <c r="A72" s="28" t="s">
        <v>60</v>
      </c>
      <c r="B72" s="18" t="s">
        <v>114</v>
      </c>
      <c r="C72" s="20">
        <v>750</v>
      </c>
      <c r="G72" s="14" t="s">
        <v>59</v>
      </c>
      <c r="J72" s="6"/>
    </row>
    <row r="73" spans="1:10" s="14" customFormat="1" x14ac:dyDescent="0.25">
      <c r="A73" s="28" t="s">
        <v>61</v>
      </c>
      <c r="B73" s="18" t="s">
        <v>115</v>
      </c>
      <c r="C73" s="20">
        <v>850</v>
      </c>
      <c r="J73" s="6"/>
    </row>
    <row r="74" spans="1:10" s="14" customFormat="1" x14ac:dyDescent="0.25">
      <c r="A74" s="28" t="s">
        <v>62</v>
      </c>
      <c r="B74" s="18" t="s">
        <v>116</v>
      </c>
      <c r="C74" s="20">
        <v>950</v>
      </c>
      <c r="J74" s="6"/>
    </row>
    <row r="75" spans="1:10" s="14" customFormat="1" x14ac:dyDescent="0.25">
      <c r="A75" s="28" t="s">
        <v>63</v>
      </c>
      <c r="B75" s="18" t="s">
        <v>117</v>
      </c>
      <c r="C75" s="20">
        <v>1000</v>
      </c>
      <c r="J75" s="6"/>
    </row>
    <row r="76" spans="1:10" s="14" customFormat="1" x14ac:dyDescent="0.25">
      <c r="A76" s="28" t="s">
        <v>64</v>
      </c>
      <c r="B76" s="18" t="s">
        <v>118</v>
      </c>
      <c r="C76" s="20">
        <v>1050</v>
      </c>
      <c r="J76" s="6"/>
    </row>
    <row r="77" spans="1:10" s="14" customFormat="1" x14ac:dyDescent="0.25">
      <c r="A77" s="28" t="s">
        <v>65</v>
      </c>
      <c r="B77" s="18" t="s">
        <v>119</v>
      </c>
      <c r="C77" s="20">
        <v>1100</v>
      </c>
      <c r="J77" s="6"/>
    </row>
    <row r="78" spans="1:10" s="14" customFormat="1" ht="15.75" thickBot="1" x14ac:dyDescent="0.3">
      <c r="A78" s="19" t="s">
        <v>104</v>
      </c>
      <c r="B78" s="19" t="s">
        <v>120</v>
      </c>
      <c r="C78" s="21">
        <v>1200</v>
      </c>
      <c r="J78" s="6"/>
    </row>
    <row r="79" spans="1:10" s="14" customFormat="1" ht="24.75" customHeight="1" x14ac:dyDescent="0.25">
      <c r="A79" s="195" t="s">
        <v>66</v>
      </c>
      <c r="B79" s="196"/>
      <c r="C79" s="196"/>
      <c r="D79" s="196"/>
      <c r="E79" s="196"/>
      <c r="F79" s="196"/>
      <c r="G79" s="196"/>
      <c r="H79" s="196"/>
      <c r="I79" s="196"/>
      <c r="J79" s="6"/>
    </row>
    <row r="80" spans="1:10" s="12" customFormat="1" ht="45" customHeight="1" x14ac:dyDescent="0.25">
      <c r="A80" s="197" t="s">
        <v>74</v>
      </c>
      <c r="B80" s="198"/>
      <c r="C80" s="198"/>
      <c r="D80" s="198"/>
      <c r="E80" s="198"/>
      <c r="F80" s="198"/>
      <c r="G80" s="198"/>
      <c r="H80" s="198"/>
      <c r="I80" s="198"/>
      <c r="J80" s="199"/>
    </row>
    <row r="81" spans="1:10" s="12" customFormat="1" ht="39" customHeight="1" x14ac:dyDescent="0.25">
      <c r="A81" s="197" t="s">
        <v>75</v>
      </c>
      <c r="B81" s="198"/>
      <c r="C81" s="198"/>
      <c r="D81" s="198"/>
      <c r="E81" s="198"/>
      <c r="F81" s="198"/>
      <c r="G81" s="198"/>
      <c r="H81" s="198"/>
      <c r="I81" s="198"/>
      <c r="J81" s="199"/>
    </row>
    <row r="82" spans="1:10" s="14" customFormat="1" x14ac:dyDescent="0.25">
      <c r="A82" s="51" t="s">
        <v>67</v>
      </c>
      <c r="B82" s="52"/>
      <c r="C82" s="52"/>
      <c r="D82" s="52"/>
      <c r="E82" s="53"/>
      <c r="F82" s="53"/>
      <c r="G82" s="53"/>
      <c r="H82" s="41"/>
      <c r="I82" s="41"/>
      <c r="J82" s="40"/>
    </row>
    <row r="83" spans="1:10" s="14" customFormat="1" ht="15" customHeight="1" x14ac:dyDescent="0.25">
      <c r="A83" s="182" t="s">
        <v>79</v>
      </c>
      <c r="B83" s="183"/>
      <c r="C83" s="183"/>
      <c r="D83" s="183"/>
      <c r="E83" s="183"/>
      <c r="F83" s="183"/>
      <c r="G83" s="183"/>
      <c r="H83" s="183"/>
      <c r="I83" s="183"/>
      <c r="J83" s="184"/>
    </row>
    <row r="84" spans="1:10" s="14" customFormat="1" ht="76.5" customHeight="1" x14ac:dyDescent="0.25">
      <c r="A84" s="182" t="s">
        <v>76</v>
      </c>
      <c r="B84" s="183"/>
      <c r="C84" s="183"/>
      <c r="D84" s="183"/>
      <c r="E84" s="183"/>
      <c r="F84" s="183"/>
      <c r="G84" s="183"/>
      <c r="H84" s="183"/>
      <c r="I84" s="183"/>
      <c r="J84" s="184"/>
    </row>
    <row r="85" spans="1:10" s="14" customFormat="1" x14ac:dyDescent="0.25">
      <c r="A85" s="51" t="s">
        <v>68</v>
      </c>
      <c r="B85" s="52"/>
      <c r="C85" s="52"/>
      <c r="D85" s="52"/>
      <c r="E85" s="52"/>
      <c r="F85" s="41"/>
      <c r="G85" s="41"/>
      <c r="H85" s="4"/>
      <c r="I85" s="41"/>
      <c r="J85" s="40"/>
    </row>
    <row r="86" spans="1:10" s="14" customFormat="1" x14ac:dyDescent="0.25">
      <c r="A86" s="51" t="s">
        <v>69</v>
      </c>
      <c r="B86" s="52"/>
      <c r="C86" s="52"/>
      <c r="D86" s="52"/>
      <c r="E86" s="52"/>
      <c r="F86" s="41"/>
      <c r="G86" s="53"/>
      <c r="H86" s="41"/>
      <c r="I86" s="4"/>
      <c r="J86" s="40"/>
    </row>
    <row r="87" spans="1:10" s="14" customFormat="1" x14ac:dyDescent="0.25">
      <c r="A87" s="51" t="s">
        <v>70</v>
      </c>
      <c r="B87" s="52"/>
      <c r="C87" s="52"/>
      <c r="D87" s="52"/>
      <c r="E87" s="52"/>
      <c r="F87" s="41"/>
      <c r="G87" s="53"/>
      <c r="H87" s="41"/>
      <c r="I87" s="4"/>
      <c r="J87" s="40"/>
    </row>
    <row r="88" spans="1:10" s="14" customFormat="1" x14ac:dyDescent="0.25">
      <c r="A88" s="51" t="s">
        <v>71</v>
      </c>
      <c r="B88" s="52"/>
      <c r="C88" s="52"/>
      <c r="D88" s="52"/>
      <c r="E88" s="52"/>
      <c r="F88" s="41"/>
      <c r="G88" s="41"/>
      <c r="H88" s="41"/>
      <c r="I88" s="4"/>
      <c r="J88" s="40"/>
    </row>
    <row r="89" spans="1:10" s="5" customFormat="1" x14ac:dyDescent="0.25">
      <c r="A89" s="51" t="s">
        <v>70</v>
      </c>
      <c r="B89" s="52"/>
      <c r="C89" s="52"/>
      <c r="D89" s="52"/>
      <c r="E89" s="52"/>
      <c r="F89" s="41"/>
      <c r="G89" s="53"/>
      <c r="H89" s="41"/>
      <c r="I89" s="4"/>
      <c r="J89" s="40"/>
    </row>
    <row r="90" spans="1:10" s="5" customFormat="1" x14ac:dyDescent="0.25">
      <c r="A90" s="51" t="s">
        <v>71</v>
      </c>
      <c r="B90" s="52"/>
      <c r="C90" s="52"/>
      <c r="D90" s="52"/>
      <c r="E90" s="52"/>
      <c r="F90" s="41"/>
      <c r="G90" s="41"/>
      <c r="H90" s="41"/>
      <c r="I90" s="4"/>
      <c r="J90" s="40"/>
    </row>
    <row r="91" spans="1:10" s="5" customFormat="1" ht="15.75" thickBot="1" x14ac:dyDescent="0.3">
      <c r="A91" s="54" t="s">
        <v>72</v>
      </c>
      <c r="B91" s="55"/>
      <c r="C91" s="55"/>
      <c r="D91" s="55"/>
      <c r="E91" s="56"/>
      <c r="F91" s="56"/>
      <c r="G91" s="56"/>
      <c r="H91" s="56"/>
      <c r="I91" s="55"/>
      <c r="J91" s="42"/>
    </row>
  </sheetData>
  <autoFilter ref="A1:J91">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2026-03-02T09:44:33Z</cp:lastPrinted>
  <dcterms:created xsi:type="dcterms:W3CDTF">2021-09-01T09:19:12Z</dcterms:created>
  <dcterms:modified xsi:type="dcterms:W3CDTF">2026-03-10T07:45:06Z</dcterms:modified>
</cp:coreProperties>
</file>