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5-26\PRICE LIST\12- MARCH\"/>
    </mc:Choice>
  </mc:AlternateContent>
  <bookViews>
    <workbookView xWindow="0" yWindow="0" windowWidth="24000" windowHeight="9630" tabRatio="955" activeTab="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SILVASSA'!$A$7:$J$91</definedName>
    <definedName name="_xlnm._FilterDatabase" localSheetId="5" hidden="1">HAMILTON!$A$1:$J$91</definedName>
    <definedName name="_xlnm._FilterDatabase" localSheetId="0" hidden="1">MAHARASHTRA!$A$7:$J$186</definedName>
    <definedName name="_xlnm._FilterDatabase" localSheetId="2" hidden="1">NILKAMAL!$A$7:$J$148</definedName>
    <definedName name="_xlnm._FilterDatabase" localSheetId="3" hidden="1">SURAT!$B$7:$B$40</definedName>
    <definedName name="_xlnm._FilterDatabase" localSheetId="4" hidden="1">'WIMPLAST '!$A$7:$J$109</definedName>
    <definedName name="_xlnm.Print_Area" localSheetId="1">'DAMAN SILVASSA'!$A$1:$J$91</definedName>
    <definedName name="_xlnm.Print_Area" localSheetId="5">HAMILTON!$A$1:$J$91</definedName>
    <definedName name="_xlnm.Print_Area" localSheetId="0">MAHARASHTRA!$A$1:$J$202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4" i="4" l="1"/>
  <c r="H63" i="4"/>
  <c r="I63" i="4" s="1"/>
  <c r="J63" i="4" s="1"/>
  <c r="I62" i="4"/>
  <c r="J62" i="4" s="1"/>
  <c r="H62" i="4"/>
  <c r="H61" i="4"/>
  <c r="H60" i="4"/>
  <c r="H59" i="4"/>
  <c r="I59" i="4" s="1"/>
  <c r="J59" i="4" s="1"/>
  <c r="I58" i="4"/>
  <c r="J58" i="4" s="1"/>
  <c r="H58" i="4"/>
  <c r="H57" i="4"/>
  <c r="H56" i="4"/>
  <c r="H55" i="4"/>
  <c r="I55" i="4" s="1"/>
  <c r="J55" i="4" s="1"/>
  <c r="I54" i="4"/>
  <c r="J54" i="4" s="1"/>
  <c r="H54" i="4"/>
  <c r="H53" i="4"/>
  <c r="H52" i="4"/>
  <c r="H51" i="4"/>
  <c r="I51" i="4" s="1"/>
  <c r="J51" i="4" s="1"/>
  <c r="I50" i="4"/>
  <c r="J50" i="4" s="1"/>
  <c r="H50" i="4"/>
  <c r="H49" i="4"/>
  <c r="H48" i="4"/>
  <c r="H47" i="4"/>
  <c r="I47" i="4" s="1"/>
  <c r="J47" i="4" s="1"/>
  <c r="I46" i="4"/>
  <c r="J46" i="4" s="1"/>
  <c r="H46" i="4"/>
  <c r="J64" i="4" l="1"/>
  <c r="J49" i="4"/>
  <c r="I49" i="4"/>
  <c r="I53" i="4"/>
  <c r="J53" i="4" s="1"/>
  <c r="I57" i="4"/>
  <c r="J57" i="4" s="1"/>
  <c r="I61" i="4"/>
  <c r="J61" i="4" s="1"/>
  <c r="I48" i="4"/>
  <c r="J48" i="4" s="1"/>
  <c r="I52" i="4"/>
  <c r="J52" i="4" s="1"/>
  <c r="I56" i="4"/>
  <c r="J56" i="4" s="1"/>
  <c r="I60" i="4"/>
  <c r="J60" i="4" s="1"/>
  <c r="I64" i="4"/>
  <c r="H45" i="4"/>
  <c r="H44" i="4"/>
  <c r="I44" i="4" s="1"/>
  <c r="J44" i="4" s="1"/>
  <c r="I43" i="4"/>
  <c r="J43" i="4" s="1"/>
  <c r="H43" i="4"/>
  <c r="H42" i="4"/>
  <c r="H41" i="4"/>
  <c r="H40" i="4"/>
  <c r="I40" i="4" s="1"/>
  <c r="J40" i="4" s="1"/>
  <c r="I39" i="4"/>
  <c r="J39" i="4" s="1"/>
  <c r="H39" i="4"/>
  <c r="H38" i="4"/>
  <c r="I38" i="4" s="1"/>
  <c r="H37" i="4"/>
  <c r="H36" i="4"/>
  <c r="I36" i="4" s="1"/>
  <c r="J36" i="4" s="1"/>
  <c r="I35" i="4"/>
  <c r="J35" i="4" s="1"/>
  <c r="H35" i="4"/>
  <c r="H34" i="4"/>
  <c r="H33" i="4"/>
  <c r="H32" i="4"/>
  <c r="I32" i="4" s="1"/>
  <c r="J32" i="4" s="1"/>
  <c r="I31" i="4"/>
  <c r="J31" i="4" s="1"/>
  <c r="H31" i="4"/>
  <c r="H30" i="4"/>
  <c r="H29" i="4"/>
  <c r="H28" i="4"/>
  <c r="I28" i="4" s="1"/>
  <c r="J28" i="4" s="1"/>
  <c r="I27" i="4"/>
  <c r="J27" i="4" s="1"/>
  <c r="H27" i="4"/>
  <c r="J33" i="4" l="1"/>
  <c r="J34" i="4"/>
  <c r="J37" i="4"/>
  <c r="J45" i="4"/>
  <c r="I30" i="4"/>
  <c r="J30" i="4" s="1"/>
  <c r="I34" i="4"/>
  <c r="I42" i="4"/>
  <c r="J42" i="4" s="1"/>
  <c r="I29" i="4"/>
  <c r="J29" i="4" s="1"/>
  <c r="I33" i="4"/>
  <c r="I37" i="4"/>
  <c r="J38" i="4"/>
  <c r="I41" i="4"/>
  <c r="J41" i="4" s="1"/>
  <c r="I45" i="4"/>
  <c r="H26" i="5" l="1"/>
  <c r="I26" i="5" s="1"/>
  <c r="J26" i="5" s="1"/>
  <c r="H25" i="5"/>
  <c r="I25" i="5" s="1"/>
  <c r="J25" i="5" s="1"/>
  <c r="H24" i="5"/>
  <c r="I24" i="5" s="1"/>
  <c r="H23" i="5"/>
  <c r="H22" i="5"/>
  <c r="I22" i="5" s="1"/>
  <c r="J22" i="5" s="1"/>
  <c r="H21" i="5"/>
  <c r="I21" i="5" s="1"/>
  <c r="J21" i="5" s="1"/>
  <c r="H20" i="5"/>
  <c r="H19" i="5"/>
  <c r="H18" i="5"/>
  <c r="I18" i="5" s="1"/>
  <c r="J18" i="5" s="1"/>
  <c r="H17" i="5"/>
  <c r="I17" i="5" s="1"/>
  <c r="J17" i="5" s="1"/>
  <c r="H16" i="5"/>
  <c r="I16" i="5" s="1"/>
  <c r="H15" i="5"/>
  <c r="H14" i="5"/>
  <c r="I14" i="5" s="1"/>
  <c r="J14" i="5" s="1"/>
  <c r="H13" i="5"/>
  <c r="I13" i="5" s="1"/>
  <c r="J13" i="5" s="1"/>
  <c r="H12" i="5"/>
  <c r="H11" i="5"/>
  <c r="H10" i="5"/>
  <c r="I10" i="5" s="1"/>
  <c r="J10" i="5" s="1"/>
  <c r="H9" i="5"/>
  <c r="I9" i="5" s="1"/>
  <c r="J9" i="5" s="1"/>
  <c r="H8" i="5"/>
  <c r="I8" i="5" s="1"/>
  <c r="H45" i="6"/>
  <c r="H44" i="6"/>
  <c r="I44" i="6" s="1"/>
  <c r="J44" i="6" s="1"/>
  <c r="H43" i="6"/>
  <c r="I43" i="6" s="1"/>
  <c r="J43" i="6" s="1"/>
  <c r="H42" i="6"/>
  <c r="H41" i="6"/>
  <c r="H40" i="6"/>
  <c r="H39" i="6"/>
  <c r="I39" i="6" s="1"/>
  <c r="J39" i="6" s="1"/>
  <c r="H38" i="6"/>
  <c r="H37" i="6"/>
  <c r="H36" i="6"/>
  <c r="H35" i="6"/>
  <c r="I35" i="6" s="1"/>
  <c r="J35" i="6" s="1"/>
  <c r="H34" i="6"/>
  <c r="H33" i="6"/>
  <c r="H32" i="6"/>
  <c r="I32" i="6" s="1"/>
  <c r="J32" i="6" s="1"/>
  <c r="H31" i="6"/>
  <c r="I31" i="6" s="1"/>
  <c r="J31" i="6" s="1"/>
  <c r="H30" i="6"/>
  <c r="H29" i="6"/>
  <c r="H28" i="6"/>
  <c r="I28" i="6" s="1"/>
  <c r="J28" i="6" s="1"/>
  <c r="H27" i="6"/>
  <c r="I27" i="6" s="1"/>
  <c r="J27" i="6" s="1"/>
  <c r="H26" i="6"/>
  <c r="H25" i="6"/>
  <c r="I25" i="6" s="1"/>
  <c r="J25" i="6" s="1"/>
  <c r="H24" i="6"/>
  <c r="I24" i="6" s="1"/>
  <c r="J24" i="6" s="1"/>
  <c r="H23" i="6"/>
  <c r="H22" i="6"/>
  <c r="H21" i="6"/>
  <c r="I21" i="6" s="1"/>
  <c r="J21" i="6" s="1"/>
  <c r="H20" i="6"/>
  <c r="I20" i="6" s="1"/>
  <c r="J20" i="6" s="1"/>
  <c r="H19" i="6"/>
  <c r="I19" i="6" s="1"/>
  <c r="H18" i="6"/>
  <c r="H17" i="6"/>
  <c r="I17" i="6" s="1"/>
  <c r="J17" i="6" s="1"/>
  <c r="H16" i="6"/>
  <c r="I16" i="6" s="1"/>
  <c r="J16" i="6" s="1"/>
  <c r="H15" i="6"/>
  <c r="H14" i="6"/>
  <c r="H13" i="6"/>
  <c r="I13" i="6" s="1"/>
  <c r="J13" i="6" s="1"/>
  <c r="H12" i="6"/>
  <c r="I12" i="6" s="1"/>
  <c r="J12" i="6" s="1"/>
  <c r="H11" i="6"/>
  <c r="I11" i="6" s="1"/>
  <c r="H10" i="6"/>
  <c r="H9" i="6"/>
  <c r="I9" i="6" s="1"/>
  <c r="J9" i="6" s="1"/>
  <c r="H8" i="6"/>
  <c r="I8" i="6" s="1"/>
  <c r="J8" i="6" s="1"/>
  <c r="I12" i="5" l="1"/>
  <c r="J12" i="5" s="1"/>
  <c r="I20" i="5"/>
  <c r="J20" i="5" s="1"/>
  <c r="J8" i="5"/>
  <c r="J16" i="5"/>
  <c r="J24" i="5"/>
  <c r="I40" i="6"/>
  <c r="J40" i="6" s="1"/>
  <c r="I36" i="6"/>
  <c r="J36" i="6" s="1"/>
  <c r="I11" i="5"/>
  <c r="J11" i="5" s="1"/>
  <c r="I15" i="5"/>
  <c r="J15" i="5" s="1"/>
  <c r="I19" i="5"/>
  <c r="J19" i="5" s="1"/>
  <c r="I23" i="5"/>
  <c r="J23" i="5" s="1"/>
  <c r="I30" i="6"/>
  <c r="J30" i="6" s="1"/>
  <c r="I34" i="6"/>
  <c r="J34" i="6" s="1"/>
  <c r="I38" i="6"/>
  <c r="J38" i="6" s="1"/>
  <c r="I42" i="6"/>
  <c r="J42" i="6" s="1"/>
  <c r="I29" i="6"/>
  <c r="J29" i="6" s="1"/>
  <c r="I33" i="6"/>
  <c r="J33" i="6" s="1"/>
  <c r="I37" i="6"/>
  <c r="J37" i="6" s="1"/>
  <c r="I41" i="6"/>
  <c r="J41" i="6" s="1"/>
  <c r="I45" i="6"/>
  <c r="J45" i="6" s="1"/>
  <c r="I15" i="6"/>
  <c r="J15" i="6" s="1"/>
  <c r="I23" i="6"/>
  <c r="J23" i="6" s="1"/>
  <c r="I10" i="6"/>
  <c r="J10" i="6" s="1"/>
  <c r="J11" i="6"/>
  <c r="I14" i="6"/>
  <c r="J14" i="6" s="1"/>
  <c r="I18" i="6"/>
  <c r="J18" i="6" s="1"/>
  <c r="J19" i="6"/>
  <c r="I22" i="6"/>
  <c r="J22" i="6" s="1"/>
  <c r="I26" i="6"/>
  <c r="J26" i="6" s="1"/>
  <c r="J148" i="2" l="1"/>
  <c r="J129" i="2"/>
  <c r="J15" i="2"/>
  <c r="H64" i="1" l="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26" i="4" l="1"/>
  <c r="I26" i="4" s="1"/>
  <c r="J26" i="4" s="1"/>
  <c r="H25" i="4"/>
  <c r="I25" i="4" s="1"/>
  <c r="J25" i="4" s="1"/>
  <c r="H24" i="4"/>
  <c r="I24" i="4" s="1"/>
  <c r="H23" i="4"/>
  <c r="H22" i="4"/>
  <c r="I22" i="4" s="1"/>
  <c r="J22" i="4" s="1"/>
  <c r="H21" i="4"/>
  <c r="I21" i="4" s="1"/>
  <c r="J21" i="4" s="1"/>
  <c r="H20" i="4"/>
  <c r="H19" i="4"/>
  <c r="H18" i="4"/>
  <c r="I18" i="4" s="1"/>
  <c r="J18" i="4" s="1"/>
  <c r="H17" i="4"/>
  <c r="I17" i="4" s="1"/>
  <c r="J17" i="4" s="1"/>
  <c r="H16" i="4"/>
  <c r="H15" i="4"/>
  <c r="H14" i="4"/>
  <c r="I14" i="4" s="1"/>
  <c r="J14" i="4" s="1"/>
  <c r="H13" i="4"/>
  <c r="I13" i="4" s="1"/>
  <c r="J13" i="4" s="1"/>
  <c r="H12" i="4"/>
  <c r="I12" i="4" s="1"/>
  <c r="H11" i="4"/>
  <c r="H10" i="4"/>
  <c r="I10" i="4" s="1"/>
  <c r="J10" i="4" s="1"/>
  <c r="H9" i="4"/>
  <c r="I9" i="4" s="1"/>
  <c r="J9" i="4" s="1"/>
  <c r="H8" i="4"/>
  <c r="I8" i="4" s="1"/>
  <c r="I16" i="4" l="1"/>
  <c r="J16" i="4" s="1"/>
  <c r="I20" i="4"/>
  <c r="J20" i="4" s="1"/>
  <c r="J8" i="4"/>
  <c r="I11" i="4"/>
  <c r="J11" i="4" s="1"/>
  <c r="J12" i="4"/>
  <c r="I15" i="4"/>
  <c r="J15" i="4" s="1"/>
  <c r="I19" i="4"/>
  <c r="J19" i="4" s="1"/>
  <c r="I23" i="4"/>
  <c r="J23" i="4" s="1"/>
  <c r="J24" i="4"/>
  <c r="H83" i="5" l="1"/>
  <c r="I83" i="5" s="1"/>
  <c r="J83" i="5" s="1"/>
  <c r="H82" i="5"/>
  <c r="H81" i="5"/>
  <c r="H80" i="5"/>
  <c r="I80" i="5" s="1"/>
  <c r="J80" i="5" s="1"/>
  <c r="H79" i="5"/>
  <c r="I79" i="5" s="1"/>
  <c r="J79" i="5" s="1"/>
  <c r="H78" i="5"/>
  <c r="H77" i="5"/>
  <c r="H76" i="5"/>
  <c r="H75" i="5"/>
  <c r="I75" i="5" s="1"/>
  <c r="J75" i="5" s="1"/>
  <c r="H74" i="5"/>
  <c r="H73" i="5"/>
  <c r="H72" i="5"/>
  <c r="I72" i="5" s="1"/>
  <c r="J72" i="5" s="1"/>
  <c r="H71" i="5"/>
  <c r="I71" i="5" s="1"/>
  <c r="J71" i="5" s="1"/>
  <c r="H70" i="5"/>
  <c r="H69" i="5"/>
  <c r="H68" i="5"/>
  <c r="I68" i="5" s="1"/>
  <c r="J68" i="5" s="1"/>
  <c r="H67" i="5"/>
  <c r="I67" i="5" s="1"/>
  <c r="J67" i="5" s="1"/>
  <c r="H66" i="5"/>
  <c r="H65" i="5"/>
  <c r="I76" i="5" l="1"/>
  <c r="J76" i="5" s="1"/>
  <c r="I66" i="5"/>
  <c r="J66" i="5" s="1"/>
  <c r="I70" i="5"/>
  <c r="J70" i="5" s="1"/>
  <c r="I74" i="5"/>
  <c r="J74" i="5" s="1"/>
  <c r="I78" i="5"/>
  <c r="J78" i="5" s="1"/>
  <c r="I82" i="5"/>
  <c r="J82" i="5" s="1"/>
  <c r="I65" i="5"/>
  <c r="J65" i="5" s="1"/>
  <c r="I69" i="5"/>
  <c r="J69" i="5" s="1"/>
  <c r="I73" i="5"/>
  <c r="J73" i="5" s="1"/>
  <c r="I77" i="5"/>
  <c r="J77" i="5" s="1"/>
  <c r="I81" i="5"/>
  <c r="J81" i="5" s="1"/>
  <c r="H56" i="5" l="1"/>
  <c r="H37" i="5"/>
  <c r="H113" i="6"/>
  <c r="H94" i="6"/>
  <c r="H75" i="6"/>
  <c r="H56" i="6"/>
  <c r="H46" i="6"/>
  <c r="H47" i="6"/>
  <c r="I56" i="6" l="1"/>
  <c r="J56" i="6" s="1"/>
  <c r="I75" i="6"/>
  <c r="J75" i="6" s="1"/>
  <c r="I47" i="6"/>
  <c r="J47" i="6" s="1"/>
  <c r="I94" i="6"/>
  <c r="J94" i="6" s="1"/>
  <c r="I46" i="6"/>
  <c r="J46" i="6" s="1"/>
  <c r="I37" i="5"/>
  <c r="J37" i="5" s="1"/>
  <c r="I56" i="5"/>
  <c r="J56" i="5" s="1"/>
  <c r="I113" i="6"/>
  <c r="J113" i="6" s="1"/>
  <c r="H18" i="7" l="1"/>
  <c r="I18" i="7" l="1"/>
  <c r="J18" i="7" s="1"/>
  <c r="I56" i="1"/>
  <c r="J56" i="1" s="1"/>
  <c r="I18" i="1"/>
  <c r="J18" i="1" s="1"/>
  <c r="H151" i="2"/>
  <c r="H94" i="2"/>
  <c r="H132" i="2"/>
  <c r="I151" i="2" l="1"/>
  <c r="J151" i="2" s="1"/>
  <c r="I132" i="2"/>
  <c r="J132" i="2" s="1"/>
  <c r="I94" i="2"/>
  <c r="J94" i="2" s="1"/>
  <c r="H113" i="2" l="1"/>
  <c r="H75" i="2"/>
  <c r="H56" i="2"/>
  <c r="H37" i="2"/>
  <c r="H18" i="2"/>
  <c r="I56" i="2" l="1"/>
  <c r="J56" i="2" s="1"/>
  <c r="I113" i="2"/>
  <c r="J113" i="2" s="1"/>
  <c r="I37" i="2"/>
  <c r="J37" i="2" s="1"/>
  <c r="I75" i="2"/>
  <c r="J75" i="2" s="1"/>
  <c r="I18" i="2"/>
  <c r="J18"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10" i="2"/>
  <c r="H91" i="2"/>
  <c r="H72" i="2"/>
  <c r="H53" i="2"/>
  <c r="H34" i="2"/>
  <c r="H26" i="2"/>
  <c r="H25" i="2"/>
  <c r="H24" i="2"/>
  <c r="H23" i="2"/>
  <c r="H45" i="2"/>
  <c r="H44" i="2"/>
  <c r="H43" i="2"/>
  <c r="H42" i="2"/>
  <c r="H64" i="2"/>
  <c r="H63" i="2"/>
  <c r="H62" i="2"/>
  <c r="H61" i="2"/>
  <c r="H83" i="2"/>
  <c r="H82" i="2"/>
  <c r="H81" i="2"/>
  <c r="H80" i="2"/>
  <c r="H102" i="2"/>
  <c r="H101" i="2"/>
  <c r="H100" i="2"/>
  <c r="H99" i="2"/>
  <c r="H121" i="2"/>
  <c r="H120" i="2"/>
  <c r="H119" i="2"/>
  <c r="H118" i="2"/>
  <c r="H140" i="2"/>
  <c r="H139" i="2"/>
  <c r="H138" i="2"/>
  <c r="H137" i="2"/>
  <c r="H159" i="2"/>
  <c r="H158" i="2"/>
  <c r="H157" i="2"/>
  <c r="H156" i="2"/>
  <c r="I107" i="6" l="1"/>
  <c r="J107" i="6" s="1"/>
  <c r="I61" i="5"/>
  <c r="J61" i="5" s="1"/>
  <c r="I34" i="5"/>
  <c r="J34" i="5" s="1"/>
  <c r="I63" i="5"/>
  <c r="J63" i="5" s="1"/>
  <c r="I53" i="5"/>
  <c r="J53" i="5" s="1"/>
  <c r="I15" i="1"/>
  <c r="J15" i="1" s="1"/>
  <c r="I140" i="2"/>
  <c r="J140" i="2" s="1"/>
  <c r="I83" i="2"/>
  <c r="J83" i="2" s="1"/>
  <c r="I137" i="2"/>
  <c r="J137" i="2" s="1"/>
  <c r="I80" i="2"/>
  <c r="J80" i="2" s="1"/>
  <c r="I34" i="2"/>
  <c r="J34" i="2" s="1"/>
  <c r="I110" i="2"/>
  <c r="J110" i="2" s="1"/>
  <c r="I138" i="2"/>
  <c r="J138" i="2" s="1"/>
  <c r="I81" i="2"/>
  <c r="J81" i="2" s="1"/>
  <c r="I53" i="2"/>
  <c r="J53" i="2" s="1"/>
  <c r="I139" i="2"/>
  <c r="J139" i="2" s="1"/>
  <c r="I82" i="2"/>
  <c r="J82" i="2" s="1"/>
  <c r="I62" i="5"/>
  <c r="J62" i="5" s="1"/>
  <c r="I64" i="5"/>
  <c r="J64" i="5" s="1"/>
  <c r="I42" i="5"/>
  <c r="J42" i="5" s="1"/>
  <c r="I43" i="5"/>
  <c r="J43" i="5" s="1"/>
  <c r="I44" i="5"/>
  <c r="J44" i="5" s="1"/>
  <c r="I45" i="5"/>
  <c r="J45" i="5" s="1"/>
  <c r="I50" i="6"/>
  <c r="J50" i="6" s="1"/>
  <c r="I54" i="6"/>
  <c r="J54" i="6" s="1"/>
  <c r="I63" i="6"/>
  <c r="J63" i="6" s="1"/>
  <c r="I71" i="6"/>
  <c r="J71" i="6" s="1"/>
  <c r="I80" i="6"/>
  <c r="J80" i="6" s="1"/>
  <c r="I92" i="6"/>
  <c r="J92" i="6" s="1"/>
  <c r="I101" i="6"/>
  <c r="J101" i="6" s="1"/>
  <c r="I118" i="6"/>
  <c r="J118" i="6" s="1"/>
  <c r="I51" i="6"/>
  <c r="J51" i="6" s="1"/>
  <c r="I55" i="6"/>
  <c r="J55" i="6" s="1"/>
  <c r="I60" i="6"/>
  <c r="J60" i="6" s="1"/>
  <c r="I64" i="6"/>
  <c r="J64" i="6" s="1"/>
  <c r="I68" i="6"/>
  <c r="J68" i="6" s="1"/>
  <c r="I72" i="6"/>
  <c r="J72" i="6" s="1"/>
  <c r="I77" i="6"/>
  <c r="J77" i="6" s="1"/>
  <c r="I81" i="6"/>
  <c r="J81" i="6" s="1"/>
  <c r="I85" i="6"/>
  <c r="J85" i="6" s="1"/>
  <c r="I89" i="6"/>
  <c r="J89" i="6" s="1"/>
  <c r="I93" i="6"/>
  <c r="J93" i="6" s="1"/>
  <c r="I98" i="6"/>
  <c r="J98" i="6" s="1"/>
  <c r="I102" i="6"/>
  <c r="J102" i="6" s="1"/>
  <c r="I106" i="6"/>
  <c r="J106" i="6" s="1"/>
  <c r="I110" i="6"/>
  <c r="J110" i="6" s="1"/>
  <c r="I115" i="6"/>
  <c r="J115" i="6" s="1"/>
  <c r="I119" i="6"/>
  <c r="J119" i="6" s="1"/>
  <c r="I59" i="6"/>
  <c r="J59" i="6" s="1"/>
  <c r="I67" i="6"/>
  <c r="J67" i="6" s="1"/>
  <c r="I76" i="6"/>
  <c r="J76" i="6" s="1"/>
  <c r="I84" i="6"/>
  <c r="J84" i="6" s="1"/>
  <c r="I88" i="6"/>
  <c r="J88" i="6" s="1"/>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I90" i="6"/>
  <c r="J90" i="6" s="1"/>
  <c r="I95" i="6"/>
  <c r="J95" i="6" s="1"/>
  <c r="I99" i="6"/>
  <c r="J99" i="6" s="1"/>
  <c r="I103" i="6"/>
  <c r="J103" i="6" s="1"/>
  <c r="I111" i="6"/>
  <c r="J111" i="6" s="1"/>
  <c r="I116" i="6"/>
  <c r="J116" i="6" s="1"/>
  <c r="I120" i="6"/>
  <c r="J120" i="6" s="1"/>
  <c r="I109" i="6"/>
  <c r="J109" i="6" s="1"/>
  <c r="I49" i="6"/>
  <c r="J49" i="6" s="1"/>
  <c r="I53" i="6"/>
  <c r="J53" i="6" s="1"/>
  <c r="I58" i="6"/>
  <c r="J58" i="6" s="1"/>
  <c r="I62" i="6"/>
  <c r="J62" i="6" s="1"/>
  <c r="I66" i="6"/>
  <c r="J66" i="6" s="1"/>
  <c r="I70" i="6"/>
  <c r="J70" i="6" s="1"/>
  <c r="I74" i="6"/>
  <c r="J74" i="6" s="1"/>
  <c r="I79" i="6"/>
  <c r="J79" i="6" s="1"/>
  <c r="I83" i="6"/>
  <c r="J83" i="6" s="1"/>
  <c r="I87" i="6"/>
  <c r="J87" i="6" s="1"/>
  <c r="I91" i="6"/>
  <c r="J91" i="6" s="1"/>
  <c r="I96" i="6"/>
  <c r="J96" i="6" s="1"/>
  <c r="I100" i="6"/>
  <c r="J100" i="6" s="1"/>
  <c r="I104" i="6"/>
  <c r="J104" i="6" s="1"/>
  <c r="I108" i="6"/>
  <c r="J108" i="6" s="1"/>
  <c r="I112" i="6"/>
  <c r="J112" i="6" s="1"/>
  <c r="I117" i="6"/>
  <c r="J117" i="6" s="1"/>
  <c r="I121" i="6"/>
  <c r="J121" i="6" s="1"/>
  <c r="I61" i="1"/>
  <c r="J61" i="1" s="1"/>
  <c r="I62" i="1"/>
  <c r="J62" i="1" s="1"/>
  <c r="I63" i="1"/>
  <c r="J63" i="1" s="1"/>
  <c r="I64" i="1"/>
  <c r="J64" i="1" s="1"/>
  <c r="I53" i="1"/>
  <c r="J53" i="1" s="1"/>
  <c r="I23" i="1"/>
  <c r="J23" i="1" s="1"/>
  <c r="I24" i="1"/>
  <c r="J24" i="1" s="1"/>
  <c r="I25" i="1"/>
  <c r="J25" i="1" s="1"/>
  <c r="I26" i="1"/>
  <c r="J26" i="1" s="1"/>
  <c r="I91" i="2"/>
  <c r="J91" i="2" s="1"/>
  <c r="I72" i="2"/>
  <c r="J72" i="2" s="1"/>
  <c r="I24" i="2"/>
  <c r="J24" i="2" s="1"/>
  <c r="I26" i="2"/>
  <c r="J26" i="2" s="1"/>
  <c r="I23" i="2"/>
  <c r="J23" i="2" s="1"/>
  <c r="I25" i="2"/>
  <c r="J25" i="2" s="1"/>
  <c r="I42" i="2"/>
  <c r="J42" i="2" s="1"/>
  <c r="I43" i="2"/>
  <c r="J43" i="2" s="1"/>
  <c r="I44" i="2"/>
  <c r="J44" i="2" s="1"/>
  <c r="I45" i="2"/>
  <c r="J45" i="2" s="1"/>
  <c r="I61" i="2"/>
  <c r="J61" i="2" s="1"/>
  <c r="I62" i="2"/>
  <c r="J62" i="2" s="1"/>
  <c r="I63" i="2"/>
  <c r="J63" i="2" s="1"/>
  <c r="I64" i="2"/>
  <c r="J64" i="2" s="1"/>
  <c r="I100" i="2"/>
  <c r="J100" i="2" s="1"/>
  <c r="I102" i="2"/>
  <c r="J102" i="2" s="1"/>
  <c r="I99" i="2"/>
  <c r="J99" i="2" s="1"/>
  <c r="I101" i="2"/>
  <c r="J101" i="2" s="1"/>
  <c r="I118" i="2"/>
  <c r="J118" i="2" s="1"/>
  <c r="I119" i="2"/>
  <c r="J119" i="2" s="1"/>
  <c r="I120" i="2"/>
  <c r="J120" i="2" s="1"/>
  <c r="I121" i="2"/>
  <c r="J121" i="2" s="1"/>
  <c r="I156" i="2"/>
  <c r="J156" i="2" s="1"/>
  <c r="I157" i="2"/>
  <c r="J157" i="2" s="1"/>
  <c r="I158" i="2"/>
  <c r="J158" i="2" s="1"/>
  <c r="I159" i="2"/>
  <c r="J159" i="2" s="1"/>
  <c r="I22" i="1" l="1"/>
  <c r="J22" i="1" s="1"/>
  <c r="I21" i="1"/>
  <c r="J21" i="1" s="1"/>
  <c r="H8"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155" i="2" l="1"/>
  <c r="H154" i="2"/>
  <c r="H153" i="2"/>
  <c r="H152" i="2"/>
  <c r="H150" i="2"/>
  <c r="H149" i="2"/>
  <c r="H147" i="2"/>
  <c r="H146" i="2"/>
  <c r="H145" i="2"/>
  <c r="H144" i="2"/>
  <c r="H143" i="2"/>
  <c r="H142" i="2"/>
  <c r="H141" i="2"/>
  <c r="H136" i="2"/>
  <c r="H135" i="2"/>
  <c r="H134" i="2"/>
  <c r="H133" i="2"/>
  <c r="H131" i="2"/>
  <c r="H130" i="2"/>
  <c r="H128" i="2"/>
  <c r="H127" i="2"/>
  <c r="H126" i="2"/>
  <c r="H125" i="2"/>
  <c r="H124" i="2"/>
  <c r="H123" i="2"/>
  <c r="H122" i="2"/>
  <c r="H117" i="2"/>
  <c r="H116" i="2"/>
  <c r="H115" i="2"/>
  <c r="H114" i="2"/>
  <c r="H112" i="2"/>
  <c r="H111" i="2"/>
  <c r="H109" i="2"/>
  <c r="H108" i="2"/>
  <c r="H107" i="2"/>
  <c r="H106" i="2"/>
  <c r="H105" i="2"/>
  <c r="H104" i="2"/>
  <c r="H103" i="2"/>
  <c r="H98" i="2"/>
  <c r="H97" i="2"/>
  <c r="H96" i="2"/>
  <c r="H95" i="2"/>
  <c r="H93" i="2"/>
  <c r="H92" i="2"/>
  <c r="H90" i="2"/>
  <c r="H89" i="2"/>
  <c r="H88" i="2"/>
  <c r="H87" i="2"/>
  <c r="H86" i="2"/>
  <c r="H85" i="2"/>
  <c r="H84" i="2"/>
  <c r="H79" i="2"/>
  <c r="H78" i="2"/>
  <c r="H77" i="2"/>
  <c r="H76" i="2"/>
  <c r="H74" i="2"/>
  <c r="H73" i="2"/>
  <c r="H71" i="2"/>
  <c r="H70" i="2"/>
  <c r="H69" i="2"/>
  <c r="H68" i="2"/>
  <c r="H67" i="2"/>
  <c r="H66" i="2"/>
  <c r="H65" i="2"/>
  <c r="H60" i="2"/>
  <c r="H59" i="2"/>
  <c r="H58" i="2"/>
  <c r="H57" i="2"/>
  <c r="H55" i="2"/>
  <c r="H54" i="2"/>
  <c r="H52" i="2"/>
  <c r="H51" i="2"/>
  <c r="H50" i="2"/>
  <c r="H49" i="2"/>
  <c r="H48" i="2"/>
  <c r="H47" i="2"/>
  <c r="H46" i="2"/>
  <c r="H41" i="2"/>
  <c r="H40" i="2"/>
  <c r="H39" i="2"/>
  <c r="H38" i="2"/>
  <c r="H36" i="2"/>
  <c r="H35" i="2"/>
  <c r="H33" i="2"/>
  <c r="H32" i="2"/>
  <c r="H31" i="2"/>
  <c r="H30" i="2"/>
  <c r="H29" i="2"/>
  <c r="H28" i="2"/>
  <c r="H27" i="2"/>
  <c r="I36" i="2" l="1"/>
  <c r="J36" i="2" s="1"/>
  <c r="I32" i="2"/>
  <c r="J32" i="2" s="1"/>
  <c r="I31" i="2"/>
  <c r="J31" i="2" s="1"/>
  <c r="I41" i="2"/>
  <c r="J41" i="2" s="1"/>
  <c r="I39" i="2"/>
  <c r="J39" i="2" s="1"/>
  <c r="I38" i="2"/>
  <c r="J38" i="2" s="1"/>
  <c r="I29" i="2"/>
  <c r="J29" i="2" s="1"/>
  <c r="I33" i="2"/>
  <c r="J33" i="2" s="1"/>
  <c r="I30" i="2"/>
  <c r="J30" i="2" s="1"/>
  <c r="I35" i="2"/>
  <c r="J35" i="2" s="1"/>
  <c r="I40" i="2"/>
  <c r="J40"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1" i="2"/>
  <c r="J141" i="2" s="1"/>
  <c r="I142" i="2"/>
  <c r="J142" i="2" s="1"/>
  <c r="I143" i="2"/>
  <c r="J143" i="2" s="1"/>
  <c r="I144" i="2"/>
  <c r="J144" i="2" s="1"/>
  <c r="I145" i="2"/>
  <c r="J145" i="2" s="1"/>
  <c r="I146" i="2"/>
  <c r="J146" i="2" s="1"/>
  <c r="I147" i="2"/>
  <c r="J147" i="2" s="1"/>
  <c r="I149" i="2"/>
  <c r="J149" i="2" s="1"/>
  <c r="I150" i="2"/>
  <c r="J150" i="2" s="1"/>
  <c r="I152" i="2"/>
  <c r="J152" i="2" s="1"/>
  <c r="I153" i="2"/>
  <c r="J153" i="2" s="1"/>
  <c r="I154" i="2"/>
  <c r="J154" i="2" s="1"/>
  <c r="I155" i="2"/>
  <c r="J155" i="2" s="1"/>
  <c r="I123" i="2"/>
  <c r="J123" i="2" s="1"/>
  <c r="I124" i="2"/>
  <c r="J124" i="2" s="1"/>
  <c r="I126" i="2"/>
  <c r="J126" i="2" s="1"/>
  <c r="I130" i="2"/>
  <c r="J130" i="2" s="1"/>
  <c r="I131" i="2"/>
  <c r="J131" i="2" s="1"/>
  <c r="I133" i="2"/>
  <c r="J133" i="2" s="1"/>
  <c r="I122" i="2"/>
  <c r="J122" i="2" s="1"/>
  <c r="I125" i="2"/>
  <c r="J125" i="2" s="1"/>
  <c r="I127" i="2"/>
  <c r="J127" i="2" s="1"/>
  <c r="I128" i="2"/>
  <c r="J128" i="2" s="1"/>
  <c r="I134" i="2"/>
  <c r="J134" i="2" s="1"/>
  <c r="I135" i="2"/>
  <c r="J135" i="2" s="1"/>
  <c r="I136" i="2"/>
  <c r="J136" i="2" s="1"/>
  <c r="I103" i="2"/>
  <c r="J103" i="2" s="1"/>
  <c r="I104" i="2"/>
  <c r="J104" i="2" s="1"/>
  <c r="I105" i="2"/>
  <c r="J105" i="2" s="1"/>
  <c r="I106" i="2"/>
  <c r="J106" i="2" s="1"/>
  <c r="I107" i="2"/>
  <c r="J107" i="2" s="1"/>
  <c r="I108" i="2"/>
  <c r="J108" i="2" s="1"/>
  <c r="I109" i="2"/>
  <c r="J109" i="2" s="1"/>
  <c r="I111" i="2"/>
  <c r="J111" i="2" s="1"/>
  <c r="I112" i="2"/>
  <c r="J112" i="2" s="1"/>
  <c r="I114" i="2"/>
  <c r="J114" i="2" s="1"/>
  <c r="I115" i="2"/>
  <c r="J115" i="2" s="1"/>
  <c r="I116" i="2"/>
  <c r="J116" i="2" s="1"/>
  <c r="I117" i="2"/>
  <c r="J117" i="2" s="1"/>
  <c r="I84" i="2"/>
  <c r="J84" i="2" s="1"/>
  <c r="I85" i="2"/>
  <c r="J85" i="2" s="1"/>
  <c r="I86" i="2"/>
  <c r="J86" i="2" s="1"/>
  <c r="I87" i="2"/>
  <c r="J87" i="2" s="1"/>
  <c r="I88" i="2"/>
  <c r="J88" i="2" s="1"/>
  <c r="I89" i="2"/>
  <c r="J89" i="2" s="1"/>
  <c r="I90" i="2"/>
  <c r="J90" i="2" s="1"/>
  <c r="I92" i="2"/>
  <c r="J92" i="2" s="1"/>
  <c r="I93" i="2"/>
  <c r="J93" i="2" s="1"/>
  <c r="I95" i="2"/>
  <c r="J95" i="2" s="1"/>
  <c r="I96" i="2"/>
  <c r="J96" i="2" s="1"/>
  <c r="I97" i="2"/>
  <c r="J97" i="2" s="1"/>
  <c r="I98" i="2"/>
  <c r="J98" i="2" s="1"/>
  <c r="I65" i="2"/>
  <c r="J65" i="2" s="1"/>
  <c r="I66" i="2"/>
  <c r="J66" i="2" s="1"/>
  <c r="I67" i="2"/>
  <c r="J67" i="2" s="1"/>
  <c r="I68" i="2"/>
  <c r="J68" i="2" s="1"/>
  <c r="I69" i="2"/>
  <c r="J69" i="2" s="1"/>
  <c r="I70" i="2"/>
  <c r="J70" i="2" s="1"/>
  <c r="I71" i="2"/>
  <c r="J71" i="2" s="1"/>
  <c r="I73" i="2"/>
  <c r="J73" i="2" s="1"/>
  <c r="I74" i="2"/>
  <c r="J74" i="2" s="1"/>
  <c r="I76" i="2"/>
  <c r="J76" i="2" s="1"/>
  <c r="I77" i="2"/>
  <c r="J77" i="2" s="1"/>
  <c r="I78" i="2"/>
  <c r="J78" i="2" s="1"/>
  <c r="I79" i="2"/>
  <c r="J79" i="2" s="1"/>
  <c r="I46" i="2"/>
  <c r="J46" i="2" s="1"/>
  <c r="I47" i="2"/>
  <c r="J47" i="2" s="1"/>
  <c r="I48" i="2"/>
  <c r="J48" i="2" s="1"/>
  <c r="I49" i="2"/>
  <c r="J49" i="2" s="1"/>
  <c r="I50" i="2"/>
  <c r="J50" i="2" s="1"/>
  <c r="I51" i="2"/>
  <c r="J51" i="2" s="1"/>
  <c r="I52" i="2"/>
  <c r="J52" i="2" s="1"/>
  <c r="I54" i="2"/>
  <c r="J54" i="2" s="1"/>
  <c r="I55" i="2"/>
  <c r="J55" i="2" s="1"/>
  <c r="I57" i="2"/>
  <c r="J57" i="2" s="1"/>
  <c r="I58" i="2"/>
  <c r="J58" i="2" s="1"/>
  <c r="I59" i="2"/>
  <c r="J59" i="2" s="1"/>
  <c r="I60" i="2"/>
  <c r="J60" i="2" s="1"/>
  <c r="I27" i="2"/>
  <c r="J27" i="2" s="1"/>
  <c r="I28" i="2"/>
  <c r="J28" i="2" s="1"/>
  <c r="H20" i="2" l="1"/>
  <c r="H22" i="2"/>
  <c r="H17" i="2"/>
  <c r="H13" i="2"/>
  <c r="H11" i="2"/>
  <c r="H9" i="2"/>
  <c r="H21" i="2"/>
  <c r="H19" i="2"/>
  <c r="H16" i="2"/>
  <c r="H14" i="2"/>
  <c r="H12" i="2"/>
  <c r="H10" i="2"/>
  <c r="H8" i="2"/>
  <c r="I8" i="2" l="1"/>
  <c r="J8" i="2" s="1"/>
  <c r="I10" i="2"/>
  <c r="J10" i="2" s="1"/>
  <c r="I12" i="2"/>
  <c r="J12" i="2" s="1"/>
  <c r="I14" i="2"/>
  <c r="J14" i="2" s="1"/>
  <c r="I16" i="2"/>
  <c r="J16" i="2" s="1"/>
  <c r="I19" i="2"/>
  <c r="J19" i="2" s="1"/>
  <c r="I21" i="2"/>
  <c r="J21" i="2" s="1"/>
  <c r="I9" i="2"/>
  <c r="J9" i="2" s="1"/>
  <c r="I11" i="2"/>
  <c r="J11" i="2" s="1"/>
  <c r="I13" i="2"/>
  <c r="J13" i="2" s="1"/>
  <c r="I17" i="2"/>
  <c r="J17" i="2" s="1"/>
  <c r="I22" i="2"/>
  <c r="J22" i="2" s="1"/>
  <c r="I20" i="2"/>
  <c r="J20" i="2" s="1"/>
</calcChain>
</file>

<file path=xl/sharedStrings.xml><?xml version="1.0" encoding="utf-8"?>
<sst xmlns="http://schemas.openxmlformats.org/spreadsheetml/2006/main" count="2677" uniqueCount="128">
  <si>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</si>
  <si>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</si>
  <si>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</si>
  <si>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</si>
  <si>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</si>
  <si>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</si>
  <si>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</si>
  <si>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</si>
  <si>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</si>
  <si>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</si>
  <si>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</si>
  <si>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</si>
  <si>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</si>
  <si>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</si>
  <si>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</si>
  <si>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</si>
  <si>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</si>
  <si>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</si>
  <si>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</si>
  <si>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</si>
  <si>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</si>
  <si>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</si>
  <si>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</si>
  <si>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</si>
  <si>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</si>
  <si>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</si>
  <si>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</si>
  <si>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</si>
  <si>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</si>
  <si>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</si>
  <si>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</si>
  <si>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</si>
  <si>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</si>
  <si>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</si>
  <si>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</si>
  <si>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</si>
  <si>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</si>
  <si>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</si>
  <si>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</si>
  <si>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</si>
  <si>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</si>
  <si>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</si>
  <si>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</si>
  <si>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</si>
  <si>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</si>
  <si>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</si>
  <si>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</si>
  <si>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</si>
  <si>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</si>
  <si>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</si>
  <si>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</si>
  <si>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</si>
  <si>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</si>
  <si>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</si>
  <si>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</si>
  <si>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</si>
  <si>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</si>
  <si>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</si>
  <si>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</si>
  <si>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</si>
  <si>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</si>
  <si>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</si>
  <si>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</si>
  <si>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</si>
  <si>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</si>
  <si>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</si>
  <si>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</si>
  <si>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</si>
  <si>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</si>
  <si>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</si>
  <si>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</si>
  <si>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</si>
  <si>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</si>
  <si>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</si>
  <si>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</si>
  <si>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</si>
  <si>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</si>
  <si>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</si>
  <si>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</si>
  <si>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</si>
  <si>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</si>
  <si>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</si>
  <si>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</si>
  <si>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</si>
  <si>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</si>
  <si>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</si>
  <si>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</si>
  <si>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</si>
  <si>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</si>
  <si>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</si>
  <si>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</si>
  <si>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</si>
  <si>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</si>
  <si>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</si>
  <si>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</si>
  <si>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</si>
  <si>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</si>
  <si>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</si>
  <si>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</si>
  <si>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</si>
  <si>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</si>
  <si>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</si>
  <si>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</si>
  <si>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</si>
  <si>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</si>
  <si>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</si>
  <si>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</si>
  <si>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</si>
  <si>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</si>
  <si>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</si>
  <si>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</si>
  <si>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</si>
  <si>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</si>
  <si>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</si>
  <si>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</si>
  <si>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</si>
  <si>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</si>
  <si>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</si>
  <si>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</si>
  <si>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</si>
  <si>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</si>
  <si>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</si>
  <si>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</si>
  <si>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</si>
  <si>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</si>
  <si>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</si>
  <si>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27.01.2026 EX PLANT</t>
  </si>
  <si>
    <t>MANGPOL  PP PRICE W.E.F. 06.03.2026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</si>
</sst>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b/>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
      <u/>
      <sz val="11"/>
      <color theme="1"/>
      <name val="Calibri"/>
      <family val="2"/>
      <scheme val="minor"/>
    </font>
    <font>
      <u/>
      <sz val="16"/>
      <color theme="1"/>
      <name val="Calibri"/>
      <family val="2"/>
      <scheme val="minor"/>
    </font>
  </fonts>
  <fills count="2">
    <fill>
      <patternFill patternType="none"/>
    </fill>
    <fill>
      <patternFill patternType="gray125"/>
    </fill>
  </fills>
  <borders count="54">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03">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1" fillId="0" borderId="0" xfId="0" applyFont="1" applyFill="1" applyBorder="1" applyAlignment="1">
      <alignment horizontal="center" vertical="center"/>
    </xf>
    <xf numFmtId="0" fontId="5" fillId="0" borderId="1" xfId="0" applyFont="1" applyFill="1" applyBorder="1" applyAlignment="1">
      <alignment horizont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3" fillId="0" borderId="3" xfId="0" applyFont="1" applyFill="1" applyBorder="1" applyAlignment="1">
      <alignment horizontal="center" vertical="center"/>
    </xf>
    <xf numFmtId="0" fontId="5" fillId="0" borderId="0" xfId="0" applyFont="1" applyFill="1" applyBorder="1" applyAlignment="1">
      <alignment horizontal="center"/>
    </xf>
    <xf numFmtId="0" fontId="3" fillId="0" borderId="29"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1" fontId="3" fillId="0" borderId="33" xfId="0" applyNumberFormat="1" applyFont="1" applyFill="1" applyBorder="1" applyAlignment="1">
      <alignment horizontal="center" vertical="top" shrinkToFit="1"/>
    </xf>
    <xf numFmtId="1" fontId="3" fillId="0" borderId="34" xfId="0" applyNumberFormat="1" applyFont="1" applyFill="1" applyBorder="1" applyAlignment="1">
      <alignment horizontal="center" vertical="top" shrinkToFit="1"/>
    </xf>
    <xf numFmtId="0" fontId="3" fillId="0" borderId="35" xfId="0" applyFont="1" applyFill="1" applyBorder="1" applyAlignment="1">
      <alignment horizontal="center"/>
    </xf>
    <xf numFmtId="0" fontId="3" fillId="0" borderId="36"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7"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8" fillId="0" borderId="0"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xf numFmtId="0" fontId="0"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3" xfId="0" applyFont="1" applyFill="1" applyBorder="1" applyAlignment="1"/>
    <xf numFmtId="0" fontId="5" fillId="0" borderId="0" xfId="0" applyFont="1" applyFill="1" applyBorder="1" applyAlignment="1">
      <alignment vertical="top"/>
    </xf>
    <xf numFmtId="0" fontId="5" fillId="0" borderId="5" xfId="0" applyFont="1" applyFill="1" applyBorder="1" applyAlignment="1"/>
    <xf numFmtId="0" fontId="5" fillId="0" borderId="44" xfId="0" applyFont="1" applyFill="1" applyBorder="1" applyAlignment="1">
      <alignment horizontal="center"/>
    </xf>
    <xf numFmtId="0" fontId="5" fillId="0" borderId="45" xfId="0" applyFont="1" applyFill="1" applyBorder="1" applyAlignment="1">
      <alignment horizontal="center"/>
    </xf>
    <xf numFmtId="2" fontId="5" fillId="0" borderId="46" xfId="0" applyNumberFormat="1" applyFont="1" applyFill="1" applyBorder="1" applyAlignment="1">
      <alignment horizontal="center" vertical="center"/>
    </xf>
    <xf numFmtId="0" fontId="5" fillId="0" borderId="16" xfId="0" applyFont="1" applyFill="1" applyBorder="1" applyAlignment="1">
      <alignment horizontal="center"/>
    </xf>
    <xf numFmtId="2" fontId="5" fillId="0" borderId="47" xfId="0" applyNumberFormat="1" applyFont="1" applyFill="1" applyBorder="1" applyAlignment="1">
      <alignment horizontal="center" vertical="center"/>
    </xf>
    <xf numFmtId="0" fontId="5" fillId="0" borderId="17" xfId="0" applyFont="1" applyFill="1" applyBorder="1" applyAlignment="1">
      <alignment horizontal="center"/>
    </xf>
    <xf numFmtId="0" fontId="5" fillId="0" borderId="18" xfId="0" applyFont="1" applyFill="1" applyBorder="1" applyAlignment="1">
      <alignment horizontal="center"/>
    </xf>
    <xf numFmtId="2" fontId="5" fillId="0" borderId="48" xfId="0" applyNumberFormat="1" applyFont="1" applyFill="1" applyBorder="1" applyAlignment="1">
      <alignment horizontal="center" vertical="center"/>
    </xf>
    <xf numFmtId="0" fontId="3" fillId="0" borderId="2" xfId="0" applyFont="1" applyFill="1" applyBorder="1" applyAlignment="1"/>
    <xf numFmtId="0" fontId="3" fillId="0" borderId="0" xfId="0" applyFont="1" applyFill="1" applyBorder="1" applyAlignment="1"/>
    <xf numFmtId="0" fontId="3" fillId="0" borderId="0" xfId="0" applyFont="1" applyFill="1" applyBorder="1" applyAlignment="1">
      <alignment vertical="top"/>
    </xf>
    <xf numFmtId="0" fontId="3" fillId="0" borderId="6" xfId="0" applyFont="1" applyFill="1" applyBorder="1" applyAlignment="1"/>
    <xf numFmtId="0" fontId="3" fillId="0" borderId="4" xfId="0" applyFont="1" applyFill="1" applyBorder="1" applyAlignment="1"/>
    <xf numFmtId="0" fontId="3" fillId="0" borderId="4" xfId="0" applyFont="1" applyFill="1" applyBorder="1" applyAlignment="1">
      <alignment vertical="top"/>
    </xf>
    <xf numFmtId="0" fontId="0" fillId="0" borderId="2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3"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4" xfId="1" applyFont="1" applyFill="1" applyBorder="1" applyAlignment="1">
      <alignment horizontal="center" vertical="center" wrapText="1"/>
    </xf>
    <xf numFmtId="0" fontId="0" fillId="0" borderId="14" xfId="1" applyFont="1" applyFill="1" applyBorder="1" applyAlignment="1">
      <alignment horizontal="center" vertical="center"/>
    </xf>
    <xf numFmtId="0" fontId="0" fillId="0" borderId="15" xfId="0" applyFont="1" applyFill="1" applyBorder="1" applyAlignment="1">
      <alignment horizontal="center" vertical="center" wrapText="1"/>
    </xf>
    <xf numFmtId="0" fontId="0" fillId="0" borderId="26" xfId="0" applyFont="1" applyFill="1" applyBorder="1" applyAlignment="1">
      <alignment horizontal="center"/>
    </xf>
    <xf numFmtId="0" fontId="0" fillId="0" borderId="49" xfId="0" applyFont="1" applyFill="1" applyBorder="1" applyAlignment="1">
      <alignment horizontal="center"/>
    </xf>
    <xf numFmtId="0" fontId="0" fillId="0" borderId="45" xfId="0" applyFont="1" applyFill="1" applyBorder="1" applyAlignment="1">
      <alignment horizontal="center"/>
    </xf>
    <xf numFmtId="2" fontId="0" fillId="0" borderId="46" xfId="0" applyNumberFormat="1" applyFont="1" applyFill="1" applyBorder="1" applyAlignment="1">
      <alignment horizontal="center" vertical="center"/>
    </xf>
    <xf numFmtId="0" fontId="0" fillId="0" borderId="27" xfId="0" applyFont="1" applyFill="1" applyBorder="1" applyAlignment="1">
      <alignment horizontal="center"/>
    </xf>
    <xf numFmtId="0" fontId="0" fillId="0" borderId="50" xfId="0" applyFont="1" applyFill="1" applyBorder="1" applyAlignment="1">
      <alignment horizontal="center"/>
    </xf>
    <xf numFmtId="0" fontId="0" fillId="0" borderId="1" xfId="0" applyFont="1" applyFill="1" applyBorder="1" applyAlignment="1">
      <alignment horizontal="center"/>
    </xf>
    <xf numFmtId="2" fontId="0" fillId="0" borderId="47" xfId="0" applyNumberFormat="1" applyFont="1" applyFill="1" applyBorder="1" applyAlignment="1">
      <alignment horizontal="center" vertical="center"/>
    </xf>
    <xf numFmtId="0" fontId="0" fillId="0" borderId="40" xfId="0" applyFont="1" applyFill="1" applyBorder="1" applyAlignment="1">
      <alignment horizontal="center"/>
    </xf>
    <xf numFmtId="0" fontId="0" fillId="0" borderId="38" xfId="0" applyFont="1" applyFill="1" applyBorder="1" applyAlignment="1">
      <alignment horizontal="center"/>
    </xf>
    <xf numFmtId="0" fontId="0" fillId="0" borderId="28" xfId="0" applyFont="1" applyFill="1" applyBorder="1" applyAlignment="1">
      <alignment horizontal="center"/>
    </xf>
    <xf numFmtId="0" fontId="0" fillId="0" borderId="51" xfId="0" applyFont="1" applyFill="1" applyBorder="1" applyAlignment="1">
      <alignment horizontal="center"/>
    </xf>
    <xf numFmtId="0" fontId="0" fillId="0" borderId="18" xfId="0" applyFont="1" applyFill="1" applyBorder="1" applyAlignment="1">
      <alignment horizontal="center"/>
    </xf>
    <xf numFmtId="2" fontId="0" fillId="0" borderId="48" xfId="0" applyNumberFormat="1" applyFont="1" applyFill="1" applyBorder="1" applyAlignment="1">
      <alignment horizontal="center" vertical="center"/>
    </xf>
    <xf numFmtId="0" fontId="0" fillId="0" borderId="3" xfId="0" applyFont="1" applyFill="1" applyBorder="1" applyAlignment="1">
      <alignment horizontal="center"/>
    </xf>
    <xf numFmtId="0" fontId="7" fillId="0" borderId="1" xfId="0" applyFont="1" applyFill="1" applyBorder="1" applyAlignment="1">
      <alignment horizontal="center" vertical="top" wrapText="1"/>
    </xf>
    <xf numFmtId="0" fontId="7" fillId="0" borderId="26" xfId="0" applyFont="1" applyFill="1" applyBorder="1" applyAlignment="1">
      <alignment horizontal="center"/>
    </xf>
    <xf numFmtId="0" fontId="7" fillId="0" borderId="32" xfId="0" applyFont="1" applyFill="1" applyBorder="1" applyAlignment="1">
      <alignment horizontal="center" vertical="top" wrapText="1"/>
    </xf>
    <xf numFmtId="0" fontId="7" fillId="0" borderId="29" xfId="0" applyFont="1" applyFill="1" applyBorder="1" applyAlignment="1">
      <alignment horizontal="center"/>
    </xf>
    <xf numFmtId="0" fontId="7" fillId="0" borderId="27" xfId="0" applyFont="1" applyFill="1" applyBorder="1" applyAlignment="1">
      <alignment horizontal="center"/>
    </xf>
    <xf numFmtId="1" fontId="7" fillId="0" borderId="33" xfId="0" applyNumberFormat="1" applyFont="1" applyFill="1" applyBorder="1" applyAlignment="1">
      <alignment horizontal="center" vertical="top" shrinkToFit="1"/>
    </xf>
    <xf numFmtId="0" fontId="7" fillId="0" borderId="37" xfId="0" applyFont="1" applyFill="1" applyBorder="1" applyAlignment="1">
      <alignment horizontal="center"/>
    </xf>
    <xf numFmtId="0" fontId="7" fillId="0" borderId="28" xfId="0" applyFont="1" applyFill="1" applyBorder="1" applyAlignment="1">
      <alignment horizontal="center"/>
    </xf>
    <xf numFmtId="0" fontId="7" fillId="0" borderId="13" xfId="0" applyFont="1" applyFill="1" applyBorder="1" applyAlignment="1">
      <alignment horizontal="center"/>
    </xf>
    <xf numFmtId="0" fontId="7" fillId="0" borderId="15" xfId="0" applyFont="1" applyFill="1" applyBorder="1" applyAlignment="1">
      <alignment horizontal="center"/>
    </xf>
    <xf numFmtId="0" fontId="7" fillId="0" borderId="0" xfId="0" applyFont="1" applyFill="1" applyBorder="1" applyAlignment="1">
      <alignment horizontal="center"/>
    </xf>
    <xf numFmtId="0" fontId="7" fillId="0" borderId="39" xfId="0" applyFont="1" applyFill="1" applyBorder="1" applyAlignment="1">
      <alignment horizontal="center"/>
    </xf>
    <xf numFmtId="0" fontId="7" fillId="0" borderId="38" xfId="0" applyFont="1" applyFill="1" applyBorder="1" applyAlignment="1">
      <alignment horizontal="center"/>
    </xf>
    <xf numFmtId="1" fontId="7" fillId="0" borderId="52" xfId="0" applyNumberFormat="1" applyFont="1" applyFill="1" applyBorder="1" applyAlignment="1">
      <alignment horizontal="center" vertical="top" shrinkToFit="1"/>
    </xf>
    <xf numFmtId="0" fontId="0" fillId="0" borderId="20" xfId="0" applyFont="1" applyFill="1" applyBorder="1"/>
    <xf numFmtId="0" fontId="0" fillId="0" borderId="21" xfId="0" applyFont="1" applyFill="1" applyBorder="1"/>
    <xf numFmtId="0" fontId="0" fillId="0" borderId="22" xfId="0" applyFont="1" applyFill="1" applyBorder="1"/>
    <xf numFmtId="2" fontId="0" fillId="0" borderId="1" xfId="0" applyNumberFormat="1" applyFont="1" applyFill="1" applyBorder="1" applyAlignment="1">
      <alignment horizontal="center" vertical="center"/>
    </xf>
    <xf numFmtId="0" fontId="7" fillId="0" borderId="24" xfId="0" applyFont="1" applyFill="1" applyBorder="1" applyAlignment="1">
      <alignment horizontal="center" vertical="top" wrapText="1"/>
    </xf>
    <xf numFmtId="0" fontId="7" fillId="0" borderId="23" xfId="0" applyFont="1" applyFill="1" applyBorder="1" applyAlignment="1">
      <alignment horizontal="center" vertical="top" wrapText="1"/>
    </xf>
    <xf numFmtId="0" fontId="7" fillId="0" borderId="25" xfId="0" applyFont="1" applyFill="1" applyBorder="1" applyAlignment="1">
      <alignment horizontal="center" vertical="top" wrapText="1"/>
    </xf>
    <xf numFmtId="0" fontId="7" fillId="0" borderId="29" xfId="0" applyFont="1" applyFill="1" applyBorder="1" applyAlignment="1">
      <alignment horizontal="center" vertical="top" wrapText="1"/>
    </xf>
    <xf numFmtId="0" fontId="7" fillId="0" borderId="30" xfId="0" applyFont="1" applyFill="1" applyBorder="1" applyAlignment="1">
      <alignment horizontal="center" vertical="top" wrapText="1"/>
    </xf>
    <xf numFmtId="0" fontId="7" fillId="0" borderId="24" xfId="0" applyFont="1" applyFill="1" applyBorder="1" applyAlignment="1">
      <alignment horizontal="center"/>
    </xf>
    <xf numFmtId="0" fontId="7" fillId="0" borderId="23" xfId="0" applyFont="1" applyFill="1" applyBorder="1" applyAlignment="1">
      <alignment horizontal="center"/>
    </xf>
    <xf numFmtId="0" fontId="7" fillId="0" borderId="31" xfId="0" applyFont="1" applyFill="1" applyBorder="1" applyAlignment="1">
      <alignment horizontal="center"/>
    </xf>
    <xf numFmtId="1" fontId="7" fillId="0" borderId="34" xfId="0" applyNumberFormat="1" applyFont="1" applyFill="1" applyBorder="1" applyAlignment="1">
      <alignment horizontal="center" vertical="top" shrinkToFit="1"/>
    </xf>
    <xf numFmtId="0" fontId="0" fillId="0" borderId="2" xfId="0" applyFont="1" applyFill="1" applyBorder="1" applyAlignment="1"/>
    <xf numFmtId="0" fontId="0" fillId="0" borderId="0" xfId="0" applyFont="1" applyFill="1" applyBorder="1" applyAlignment="1"/>
    <xf numFmtId="0" fontId="0" fillId="0" borderId="0" xfId="0" applyFont="1" applyFill="1" applyBorder="1" applyAlignment="1">
      <alignment vertical="top"/>
    </xf>
    <xf numFmtId="0" fontId="0" fillId="0" borderId="3" xfId="0" applyFont="1" applyFill="1" applyBorder="1" applyAlignment="1"/>
    <xf numFmtId="0" fontId="0" fillId="0" borderId="0" xfId="0" applyFont="1" applyFill="1" applyAlignment="1">
      <alignment horizontal="center"/>
    </xf>
    <xf numFmtId="0" fontId="0" fillId="0" borderId="6" xfId="0" applyFont="1" applyFill="1" applyBorder="1" applyAlignment="1"/>
    <xf numFmtId="0" fontId="0" fillId="0" borderId="4" xfId="0" applyFont="1" applyFill="1" applyBorder="1" applyAlignment="1"/>
    <xf numFmtId="0" fontId="0" fillId="0" borderId="4" xfId="0" applyFont="1" applyFill="1" applyBorder="1" applyAlignment="1">
      <alignment vertical="top"/>
    </xf>
    <xf numFmtId="0" fontId="0" fillId="0" borderId="5" xfId="0" applyFont="1" applyFill="1" applyBorder="1" applyAlignment="1"/>
    <xf numFmtId="0" fontId="7" fillId="0" borderId="1" xfId="0" applyFont="1" applyFill="1" applyBorder="1" applyAlignment="1">
      <alignment horizontal="center" vertical="center"/>
    </xf>
    <xf numFmtId="0" fontId="7" fillId="0" borderId="1" xfId="1" applyFont="1" applyFill="1" applyBorder="1" applyAlignment="1">
      <alignment horizontal="center" vertical="center" wrapText="1"/>
    </xf>
    <xf numFmtId="0" fontId="7" fillId="0" borderId="1" xfId="1"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0" xfId="0" applyFont="1" applyFill="1" applyBorder="1"/>
    <xf numFmtId="0" fontId="0" fillId="0" borderId="2" xfId="0" applyFont="1" applyFill="1" applyBorder="1" applyAlignment="1">
      <alignment horizontal="left"/>
    </xf>
    <xf numFmtId="0" fontId="0" fillId="0" borderId="0" xfId="0" applyFont="1" applyFill="1" applyBorder="1" applyAlignment="1">
      <alignment horizontal="left"/>
    </xf>
    <xf numFmtId="0" fontId="0" fillId="0" borderId="0" xfId="0" applyFont="1" applyFill="1" applyBorder="1" applyAlignment="1">
      <alignment horizontal="left" vertical="top"/>
    </xf>
    <xf numFmtId="0" fontId="0" fillId="0" borderId="3" xfId="0" applyFont="1" applyFill="1" applyBorder="1" applyAlignment="1">
      <alignment horizontal="left"/>
    </xf>
    <xf numFmtId="0" fontId="0" fillId="0" borderId="6" xfId="0" applyFont="1" applyFill="1" applyBorder="1" applyAlignment="1">
      <alignment horizontal="left"/>
    </xf>
    <xf numFmtId="0" fontId="0" fillId="0" borderId="4" xfId="0" applyFont="1" applyFill="1" applyBorder="1" applyAlignment="1">
      <alignment horizontal="left"/>
    </xf>
    <xf numFmtId="0" fontId="0" fillId="0" borderId="4" xfId="0" applyFont="1" applyFill="1" applyBorder="1" applyAlignment="1">
      <alignment horizontal="left" vertical="top"/>
    </xf>
    <xf numFmtId="0" fontId="0" fillId="0" borderId="5" xfId="0" applyFont="1" applyFill="1" applyBorder="1" applyAlignment="1">
      <alignment horizontal="left"/>
    </xf>
    <xf numFmtId="0" fontId="7" fillId="0" borderId="14" xfId="1" applyFont="1" applyFill="1" applyBorder="1" applyAlignment="1">
      <alignment horizontal="center" vertical="center" wrapText="1"/>
    </xf>
    <xf numFmtId="0" fontId="7" fillId="0" borderId="14" xfId="1" applyFont="1" applyFill="1" applyBorder="1" applyAlignment="1">
      <alignment horizontal="center" vertical="center"/>
    </xf>
    <xf numFmtId="0" fontId="7" fillId="0" borderId="15" xfId="0" applyFont="1" applyFill="1" applyBorder="1" applyAlignment="1">
      <alignment horizontal="center" vertical="center" wrapText="1"/>
    </xf>
    <xf numFmtId="0" fontId="0" fillId="0" borderId="26" xfId="0" applyFont="1" applyFill="1" applyBorder="1" applyAlignment="1">
      <alignment horizontal="center" vertical="center"/>
    </xf>
    <xf numFmtId="0" fontId="0" fillId="0" borderId="45"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18" xfId="0" applyFont="1" applyFill="1" applyBorder="1" applyAlignment="1">
      <alignment horizontal="center" vertical="center"/>
    </xf>
    <xf numFmtId="0" fontId="7" fillId="0" borderId="39" xfId="1" applyFont="1" applyFill="1" applyBorder="1" applyAlignment="1">
      <alignment horizontal="center" vertical="center" wrapText="1"/>
    </xf>
    <xf numFmtId="0" fontId="7" fillId="0" borderId="39" xfId="1" applyFont="1" applyFill="1" applyBorder="1" applyAlignment="1">
      <alignment horizontal="center" vertical="center"/>
    </xf>
    <xf numFmtId="0" fontId="7" fillId="0" borderId="39" xfId="0" applyFont="1" applyFill="1" applyBorder="1" applyAlignment="1">
      <alignment horizontal="center" vertical="center" wrapText="1"/>
    </xf>
    <xf numFmtId="0" fontId="0" fillId="0" borderId="0" xfId="0" applyFont="1" applyFill="1" applyAlignment="1">
      <alignment horizontal="center" vertical="center"/>
    </xf>
    <xf numFmtId="0" fontId="7" fillId="0" borderId="41" xfId="0" applyFont="1" applyFill="1" applyBorder="1" applyAlignment="1">
      <alignment horizontal="center" vertical="top" wrapText="1"/>
    </xf>
    <xf numFmtId="0" fontId="7" fillId="0" borderId="42" xfId="0" applyFont="1" applyFill="1" applyBorder="1" applyAlignment="1">
      <alignment horizontal="center" vertical="top" wrapText="1"/>
    </xf>
    <xf numFmtId="0" fontId="7" fillId="0" borderId="43" xfId="0" applyFont="1" applyFill="1" applyBorder="1" applyAlignment="1">
      <alignment horizontal="center" vertical="top" wrapText="1"/>
    </xf>
    <xf numFmtId="0" fontId="7" fillId="0" borderId="19" xfId="0" applyFont="1" applyFill="1" applyBorder="1" applyAlignment="1">
      <alignment horizontal="center" vertical="top" wrapText="1"/>
    </xf>
    <xf numFmtId="0" fontId="7" fillId="0" borderId="16" xfId="0" applyFont="1" applyFill="1" applyBorder="1" applyAlignment="1">
      <alignment horizontal="center" vertical="top" wrapText="1"/>
    </xf>
    <xf numFmtId="0" fontId="7" fillId="0" borderId="17" xfId="0" applyFont="1" applyFill="1" applyBorder="1" applyAlignment="1">
      <alignment horizontal="center"/>
    </xf>
    <xf numFmtId="0" fontId="0" fillId="0" borderId="53" xfId="0" applyFont="1" applyFill="1" applyBorder="1" applyAlignment="1">
      <alignment horizontal="center"/>
    </xf>
    <xf numFmtId="2" fontId="0" fillId="0" borderId="53" xfId="0" applyNumberFormat="1" applyFont="1" applyFill="1" applyBorder="1" applyAlignment="1">
      <alignment horizontal="center" vertical="center"/>
    </xf>
    <xf numFmtId="0" fontId="7" fillId="0" borderId="13" xfId="0" applyFont="1" applyFill="1" applyBorder="1" applyAlignment="1">
      <alignment horizontal="center" vertic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39" xfId="0" applyFont="1" applyFill="1" applyBorder="1" applyAlignment="1">
      <alignment horizontal="center" vertical="center"/>
    </xf>
    <xf numFmtId="0" fontId="3" fillId="0" borderId="8" xfId="0" applyFont="1" applyFill="1" applyBorder="1" applyAlignment="1">
      <alignment horizontal="center" vertical="center"/>
    </xf>
    <xf numFmtId="0" fontId="10" fillId="0" borderId="0" xfId="0" applyFont="1" applyFill="1" applyBorder="1" applyAlignment="1">
      <alignment horizont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9" fillId="0" borderId="10" xfId="0" applyFont="1" applyFill="1" applyBorder="1" applyAlignment="1">
      <alignment horizontal="center"/>
    </xf>
    <xf numFmtId="0" fontId="9" fillId="0" borderId="11" xfId="0" applyFont="1" applyFill="1" applyBorder="1" applyAlignment="1">
      <alignment horizontal="center"/>
    </xf>
    <xf numFmtId="0" fontId="9" fillId="0" borderId="12" xfId="0" applyFont="1" applyFill="1" applyBorder="1" applyAlignment="1">
      <alignment horizontal="center"/>
    </xf>
    <xf numFmtId="0" fontId="10" fillId="0" borderId="2" xfId="0" applyFont="1" applyFill="1" applyBorder="1" applyAlignment="1">
      <alignment horizontal="center" vertical="top" wrapText="1"/>
    </xf>
    <xf numFmtId="0" fontId="10" fillId="0" borderId="0" xfId="0" applyFont="1" applyFill="1" applyBorder="1" applyAlignment="1">
      <alignment horizontal="center" vertical="top" wrapText="1"/>
    </xf>
    <xf numFmtId="0" fontId="0" fillId="0" borderId="2" xfId="0" applyFont="1" applyFill="1" applyBorder="1" applyAlignment="1">
      <alignment vertical="top" wrapText="1"/>
    </xf>
    <xf numFmtId="0" fontId="0" fillId="0" borderId="0" xfId="0" applyFont="1" applyFill="1" applyBorder="1" applyAlignment="1">
      <alignment vertical="top" wrapText="1"/>
    </xf>
    <xf numFmtId="0" fontId="0" fillId="0" borderId="3" xfId="0" applyFont="1" applyFill="1" applyBorder="1" applyAlignment="1">
      <alignment vertical="top" wrapText="1"/>
    </xf>
    <xf numFmtId="0" fontId="7" fillId="0" borderId="20" xfId="0" applyFont="1" applyFill="1" applyBorder="1" applyAlignment="1">
      <alignment horizontal="center"/>
    </xf>
    <xf numFmtId="0" fontId="7" fillId="0" borderId="22" xfId="0" applyFont="1" applyFill="1" applyBorder="1" applyAlignment="1">
      <alignment horizontal="center"/>
    </xf>
    <xf numFmtId="0" fontId="0" fillId="0" borderId="2"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3" xfId="0" applyFont="1" applyFill="1" applyBorder="1" applyAlignment="1">
      <alignment horizontal="left" vertical="top" wrapText="1"/>
    </xf>
    <xf numFmtId="0" fontId="7" fillId="0" borderId="6" xfId="0" applyFont="1" applyFill="1" applyBorder="1" applyAlignment="1">
      <alignment horizontal="center" vertical="center"/>
    </xf>
    <xf numFmtId="0" fontId="7" fillId="0" borderId="4" xfId="0" applyFont="1" applyFill="1" applyBorder="1" applyAlignment="1">
      <alignment horizontal="center" vertical="center"/>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11" fillId="0" borderId="2" xfId="0" applyFont="1" applyFill="1" applyBorder="1" applyAlignment="1">
      <alignment horizontal="center" vertical="top" wrapText="1"/>
    </xf>
    <xf numFmtId="0" fontId="11" fillId="0" borderId="0" xfId="0" applyFont="1" applyFill="1" applyBorder="1" applyAlignment="1">
      <alignment horizontal="center" vertical="top" wrapText="1"/>
    </xf>
    <xf numFmtId="0" fontId="7" fillId="0" borderId="39" xfId="0" applyFont="1" applyFill="1" applyBorder="1" applyAlignment="1">
      <alignment horizontal="center" vertical="center"/>
    </xf>
    <xf numFmtId="0" fontId="7" fillId="0" borderId="2" xfId="0" applyFont="1" applyFill="1" applyBorder="1" applyAlignment="1">
      <alignment horizontal="center"/>
    </xf>
    <xf numFmtId="0" fontId="7" fillId="0" borderId="3" xfId="0" applyFont="1" applyFill="1" applyBorder="1" applyAlignment="1">
      <alignment horizontal="center"/>
    </xf>
    <xf numFmtId="0" fontId="3" fillId="0" borderId="2" xfId="0" applyFont="1" applyFill="1" applyBorder="1" applyAlignment="1">
      <alignment vertical="top" wrapText="1"/>
    </xf>
    <xf numFmtId="0" fontId="3" fillId="0" borderId="0" xfId="0" applyFont="1" applyFill="1" applyBorder="1" applyAlignment="1">
      <alignment vertical="top" wrapText="1"/>
    </xf>
    <xf numFmtId="0" fontId="3" fillId="0" borderId="3" xfId="0" applyFont="1" applyFill="1" applyBorder="1" applyAlignment="1">
      <alignmen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3" fillId="0" borderId="20" xfId="0" applyFont="1" applyFill="1" applyBorder="1" applyAlignment="1">
      <alignment horizontal="center"/>
    </xf>
    <xf numFmtId="0" fontId="3" fillId="0" borderId="22" xfId="0" applyFont="1" applyFill="1" applyBorder="1" applyAlignment="1">
      <alignment horizontal="center"/>
    </xf>
    <xf numFmtId="0" fontId="6" fillId="0" borderId="2" xfId="0" applyFont="1" applyFill="1" applyBorder="1" applyAlignment="1">
      <alignment horizontal="center" vertical="top" wrapText="1"/>
    </xf>
    <xf numFmtId="0" fontId="6" fillId="0" borderId="0" xfId="0" applyFont="1" applyFill="1" applyBorder="1" applyAlignment="1">
      <alignment horizontal="center" vertical="top" wrapText="1"/>
    </xf>
    <xf numFmtId="0" fontId="3" fillId="0" borderId="2" xfId="0" applyFont="1" applyFill="1" applyBorder="1" applyAlignment="1">
      <alignment wrapText="1"/>
    </xf>
    <xf numFmtId="0" fontId="3" fillId="0" borderId="0" xfId="0" applyFont="1" applyFill="1" applyBorder="1" applyAlignment="1">
      <alignment wrapText="1"/>
    </xf>
    <xf numFmtId="0" fontId="3" fillId="0" borderId="3" xfId="0" applyFont="1" applyFill="1" applyBorder="1" applyAlignment="1">
      <alignmen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557970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1</xdr:col>
      <xdr:colOff>657225</xdr:colOff>
      <xdr:row>4</xdr:row>
      <xdr:rowOff>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2486024" cy="761998"/>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3"/>
  <sheetViews>
    <sheetView topLeftCell="C64" zoomScaleNormal="100" workbookViewId="0">
      <selection activeCell="K64" sqref="K1:K1048576"/>
    </sheetView>
  </sheetViews>
  <sheetFormatPr defaultColWidth="16.28515625" defaultRowHeight="15" x14ac:dyDescent="0.25"/>
  <cols>
    <col min="1" max="1" width="20.140625" style="35" customWidth="1"/>
    <col min="2" max="2" width="14.5703125" style="35" customWidth="1"/>
    <col min="3" max="3" width="13.140625" style="35" customWidth="1"/>
    <col min="4" max="4" width="17.140625" style="35" customWidth="1"/>
    <col min="5" max="5" width="16" style="35" customWidth="1"/>
    <col min="6" max="6" width="8.5703125" style="35" customWidth="1"/>
    <col min="7" max="7" width="8.42578125" style="35" customWidth="1"/>
    <col min="8" max="8" width="12.5703125" style="35" customWidth="1"/>
    <col min="9" max="9" width="9.140625" style="35" customWidth="1"/>
    <col min="10" max="10" width="12.42578125" style="35" customWidth="1"/>
    <col min="11" max="16384" width="16.28515625" style="35"/>
  </cols>
  <sheetData>
    <row r="1" spans="1:10" s="152" customFormat="1" ht="18" customHeight="1" x14ac:dyDescent="0.25">
      <c r="A1" s="159"/>
      <c r="B1" s="159"/>
      <c r="C1" s="159"/>
      <c r="D1" s="159"/>
      <c r="E1" s="159"/>
      <c r="F1" s="159"/>
      <c r="G1" s="159"/>
      <c r="H1" s="159"/>
      <c r="I1" s="159"/>
    </row>
    <row r="2" spans="1:10" s="152" customFormat="1" ht="18" customHeight="1" x14ac:dyDescent="0.25">
      <c r="A2" s="159"/>
      <c r="B2" s="159"/>
      <c r="C2" s="159"/>
      <c r="D2" s="159"/>
      <c r="E2" s="159"/>
      <c r="F2" s="159"/>
      <c r="G2" s="159"/>
      <c r="H2" s="159"/>
      <c r="I2" s="159"/>
    </row>
    <row r="3" spans="1:10" s="152" customFormat="1" ht="18" customHeight="1" x14ac:dyDescent="0.25">
      <c r="A3" s="160"/>
      <c r="B3" s="160"/>
      <c r="C3" s="160"/>
      <c r="D3" s="160"/>
      <c r="E3" s="160"/>
      <c r="F3" s="160"/>
      <c r="G3" s="160"/>
      <c r="H3" s="160"/>
      <c r="I3" s="160"/>
    </row>
    <row r="4" spans="1:10" s="152" customFormat="1" ht="18" customHeight="1" x14ac:dyDescent="0.25">
      <c r="A4" s="160" t="s">
        <v>0</v>
      </c>
      <c r="B4" s="160"/>
      <c r="C4" s="160"/>
      <c r="D4" s="160"/>
      <c r="E4" s="160"/>
      <c r="F4" s="160"/>
      <c r="G4" s="160"/>
      <c r="H4" s="160"/>
      <c r="I4" s="160"/>
    </row>
    <row r="5" spans="1:10" s="152" customFormat="1" ht="18" customHeight="1" x14ac:dyDescent="0.25">
      <c r="A5" s="160" t="s">
        <v>125</v>
      </c>
      <c r="B5" s="160"/>
      <c r="C5" s="160"/>
      <c r="D5" s="160"/>
      <c r="E5" s="160"/>
      <c r="F5" s="160"/>
      <c r="G5" s="160"/>
      <c r="H5" s="160"/>
      <c r="I5" s="160"/>
    </row>
    <row r="6" spans="1:10" s="152" customFormat="1" ht="18" customHeight="1" thickBot="1" x14ac:dyDescent="0.3">
      <c r="A6" s="160" t="s">
        <v>127</v>
      </c>
      <c r="B6" s="160"/>
      <c r="C6" s="160"/>
      <c r="D6" s="160"/>
      <c r="E6" s="160"/>
      <c r="F6" s="160"/>
      <c r="G6" s="160"/>
      <c r="H6" s="160"/>
      <c r="I6" s="160"/>
    </row>
    <row r="7" spans="1:10" s="153" customFormat="1" ht="50.25" customHeight="1" thickBot="1" x14ac:dyDescent="0.3">
      <c r="A7" s="150" t="s">
        <v>1</v>
      </c>
      <c r="B7" s="151" t="s">
        <v>3</v>
      </c>
      <c r="C7" s="151"/>
      <c r="D7" s="158" t="s">
        <v>2</v>
      </c>
      <c r="E7" s="158"/>
      <c r="F7" s="129" t="s">
        <v>4</v>
      </c>
      <c r="G7" s="130" t="s">
        <v>5</v>
      </c>
      <c r="H7" s="129" t="s">
        <v>6</v>
      </c>
      <c r="I7" s="129" t="s">
        <v>7</v>
      </c>
      <c r="J7" s="151" t="s">
        <v>8</v>
      </c>
    </row>
    <row r="8" spans="1:10" ht="15" customHeight="1" x14ac:dyDescent="0.25">
      <c r="A8" s="148" t="s">
        <v>45</v>
      </c>
      <c r="B8" s="148" t="s">
        <v>10</v>
      </c>
      <c r="C8" s="148" t="s">
        <v>9</v>
      </c>
      <c r="D8" s="148" t="s">
        <v>11</v>
      </c>
      <c r="E8" s="148" t="s">
        <v>12</v>
      </c>
      <c r="F8" s="148">
        <v>119622</v>
      </c>
      <c r="G8" s="148">
        <v>1100</v>
      </c>
      <c r="H8" s="148">
        <f t="shared" ref="H8:H39" si="0">F8-G8</f>
        <v>118522</v>
      </c>
      <c r="I8" s="148">
        <f t="shared" ref="I8:I39" si="1">H8*18%</f>
        <v>21333.96</v>
      </c>
      <c r="J8" s="149">
        <f>H8+I8</f>
        <v>139855.96</v>
      </c>
    </row>
    <row r="9" spans="1:10" x14ac:dyDescent="0.25">
      <c r="A9" s="71" t="s">
        <v>45</v>
      </c>
      <c r="B9" s="71" t="s">
        <v>10</v>
      </c>
      <c r="C9" s="71" t="s">
        <v>29</v>
      </c>
      <c r="D9" s="71" t="s">
        <v>30</v>
      </c>
      <c r="E9" s="71" t="s">
        <v>31</v>
      </c>
      <c r="F9" s="71">
        <v>118822</v>
      </c>
      <c r="G9" s="71">
        <v>1100</v>
      </c>
      <c r="H9" s="71">
        <f t="shared" si="0"/>
        <v>117722</v>
      </c>
      <c r="I9" s="71">
        <f t="shared" si="1"/>
        <v>21189.96</v>
      </c>
      <c r="J9" s="97">
        <f t="shared" ref="J9:J72" si="2">H9+I9</f>
        <v>138911.96</v>
      </c>
    </row>
    <row r="10" spans="1:10" x14ac:dyDescent="0.25">
      <c r="A10" s="71" t="s">
        <v>45</v>
      </c>
      <c r="B10" s="71" t="s">
        <v>10</v>
      </c>
      <c r="C10" s="71" t="s">
        <v>9</v>
      </c>
      <c r="D10" s="71" t="s">
        <v>14</v>
      </c>
      <c r="E10" s="71" t="s">
        <v>15</v>
      </c>
      <c r="F10" s="71">
        <v>118822</v>
      </c>
      <c r="G10" s="71">
        <v>1100</v>
      </c>
      <c r="H10" s="71">
        <f t="shared" si="0"/>
        <v>117722</v>
      </c>
      <c r="I10" s="71">
        <f t="shared" si="1"/>
        <v>21189.96</v>
      </c>
      <c r="J10" s="97">
        <f t="shared" si="2"/>
        <v>138911.96</v>
      </c>
    </row>
    <row r="11" spans="1:10" x14ac:dyDescent="0.25">
      <c r="A11" s="71" t="s">
        <v>45</v>
      </c>
      <c r="B11" s="71" t="s">
        <v>10</v>
      </c>
      <c r="C11" s="71" t="s">
        <v>29</v>
      </c>
      <c r="D11" s="71" t="s">
        <v>32</v>
      </c>
      <c r="E11" s="71" t="s">
        <v>33</v>
      </c>
      <c r="F11" s="71">
        <v>118022</v>
      </c>
      <c r="G11" s="71">
        <v>1100</v>
      </c>
      <c r="H11" s="71">
        <f t="shared" si="0"/>
        <v>116922</v>
      </c>
      <c r="I11" s="71">
        <f t="shared" si="1"/>
        <v>21045.96</v>
      </c>
      <c r="J11" s="97">
        <f t="shared" si="2"/>
        <v>137967.96</v>
      </c>
    </row>
    <row r="12" spans="1:10" x14ac:dyDescent="0.25">
      <c r="A12" s="71" t="s">
        <v>45</v>
      </c>
      <c r="B12" s="71" t="s">
        <v>16</v>
      </c>
      <c r="C12" s="71" t="s">
        <v>9</v>
      </c>
      <c r="D12" s="71" t="s">
        <v>17</v>
      </c>
      <c r="E12" s="71" t="s">
        <v>18</v>
      </c>
      <c r="F12" s="71">
        <v>118539</v>
      </c>
      <c r="G12" s="71">
        <v>1100</v>
      </c>
      <c r="H12" s="71">
        <f t="shared" si="0"/>
        <v>117439</v>
      </c>
      <c r="I12" s="71">
        <f t="shared" si="1"/>
        <v>21139.02</v>
      </c>
      <c r="J12" s="97">
        <f t="shared" si="2"/>
        <v>138578.01999999999</v>
      </c>
    </row>
    <row r="13" spans="1:10" x14ac:dyDescent="0.25">
      <c r="A13" s="71" t="s">
        <v>45</v>
      </c>
      <c r="B13" s="71" t="s">
        <v>16</v>
      </c>
      <c r="C13" s="71" t="s">
        <v>29</v>
      </c>
      <c r="D13" s="71" t="s">
        <v>34</v>
      </c>
      <c r="E13" s="71" t="s">
        <v>35</v>
      </c>
      <c r="F13" s="71">
        <v>117739</v>
      </c>
      <c r="G13" s="71">
        <v>1100</v>
      </c>
      <c r="H13" s="71">
        <f t="shared" si="0"/>
        <v>116639</v>
      </c>
      <c r="I13" s="71">
        <f t="shared" si="1"/>
        <v>20995.02</v>
      </c>
      <c r="J13" s="97">
        <f t="shared" si="2"/>
        <v>137634.01999999999</v>
      </c>
    </row>
    <row r="14" spans="1:10" x14ac:dyDescent="0.25">
      <c r="A14" s="71" t="s">
        <v>45</v>
      </c>
      <c r="B14" s="71" t="s">
        <v>16</v>
      </c>
      <c r="C14" s="71" t="s">
        <v>9</v>
      </c>
      <c r="D14" s="71" t="s">
        <v>19</v>
      </c>
      <c r="E14" s="71" t="s">
        <v>20</v>
      </c>
      <c r="F14" s="71">
        <v>120550</v>
      </c>
      <c r="G14" s="71">
        <v>1100</v>
      </c>
      <c r="H14" s="71">
        <f t="shared" si="0"/>
        <v>119450</v>
      </c>
      <c r="I14" s="71">
        <f t="shared" si="1"/>
        <v>21501</v>
      </c>
      <c r="J14" s="97">
        <f t="shared" si="2"/>
        <v>140951</v>
      </c>
    </row>
    <row r="15" spans="1:10" x14ac:dyDescent="0.25">
      <c r="A15" s="71" t="s">
        <v>45</v>
      </c>
      <c r="B15" s="71" t="s">
        <v>16</v>
      </c>
      <c r="C15" s="71" t="s">
        <v>99</v>
      </c>
      <c r="D15" s="71" t="s">
        <v>100</v>
      </c>
      <c r="E15" s="71" t="s">
        <v>101</v>
      </c>
      <c r="F15" s="71">
        <v>119750</v>
      </c>
      <c r="G15" s="71">
        <v>1100</v>
      </c>
      <c r="H15" s="71">
        <v>100272</v>
      </c>
      <c r="I15" s="71">
        <v>18048.96</v>
      </c>
      <c r="J15" s="97">
        <f t="shared" si="2"/>
        <v>118320.95999999999</v>
      </c>
    </row>
    <row r="16" spans="1:10" ht="15" customHeight="1" x14ac:dyDescent="0.25">
      <c r="A16" s="71" t="s">
        <v>45</v>
      </c>
      <c r="B16" s="71" t="s">
        <v>21</v>
      </c>
      <c r="C16" s="71" t="s">
        <v>9</v>
      </c>
      <c r="D16" s="71" t="s">
        <v>22</v>
      </c>
      <c r="E16" s="71" t="s">
        <v>23</v>
      </c>
      <c r="F16" s="71">
        <v>120650</v>
      </c>
      <c r="G16" s="71">
        <v>1100</v>
      </c>
      <c r="H16" s="71">
        <f t="shared" si="0"/>
        <v>119550</v>
      </c>
      <c r="I16" s="71">
        <f t="shared" si="1"/>
        <v>21519</v>
      </c>
      <c r="J16" s="97">
        <f t="shared" si="2"/>
        <v>141069</v>
      </c>
    </row>
    <row r="17" spans="1:10" ht="15" customHeight="1" x14ac:dyDescent="0.25">
      <c r="A17" s="71" t="s">
        <v>45</v>
      </c>
      <c r="B17" s="71" t="s">
        <v>21</v>
      </c>
      <c r="C17" s="71" t="s">
        <v>29</v>
      </c>
      <c r="D17" s="71" t="s">
        <v>36</v>
      </c>
      <c r="E17" s="71" t="s">
        <v>37</v>
      </c>
      <c r="F17" s="71">
        <v>119850</v>
      </c>
      <c r="G17" s="71">
        <v>1100</v>
      </c>
      <c r="H17" s="71">
        <f t="shared" si="0"/>
        <v>118750</v>
      </c>
      <c r="I17" s="71">
        <f t="shared" si="1"/>
        <v>21375</v>
      </c>
      <c r="J17" s="97">
        <f t="shared" si="2"/>
        <v>140125</v>
      </c>
    </row>
    <row r="18" spans="1:10" ht="15" customHeight="1" x14ac:dyDescent="0.25">
      <c r="A18" s="71" t="s">
        <v>45</v>
      </c>
      <c r="B18" s="71" t="s">
        <v>122</v>
      </c>
      <c r="C18" s="71" t="s">
        <v>9</v>
      </c>
      <c r="D18" s="71" t="s">
        <v>123</v>
      </c>
      <c r="E18" s="71" t="s">
        <v>124</v>
      </c>
      <c r="F18" s="71">
        <v>116922</v>
      </c>
      <c r="G18" s="71">
        <v>1100</v>
      </c>
      <c r="H18" s="71">
        <f t="shared" ref="H18" si="3">F18-G18</f>
        <v>115822</v>
      </c>
      <c r="I18" s="71">
        <f t="shared" ref="I18" si="4">H18*18%</f>
        <v>20847.96</v>
      </c>
      <c r="J18" s="97">
        <f t="shared" si="2"/>
        <v>136669.96</v>
      </c>
    </row>
    <row r="19" spans="1:10" x14ac:dyDescent="0.25">
      <c r="A19" s="71" t="s">
        <v>45</v>
      </c>
      <c r="B19" s="71" t="s">
        <v>42</v>
      </c>
      <c r="C19" s="71" t="s">
        <v>9</v>
      </c>
      <c r="D19" s="71" t="s">
        <v>24</v>
      </c>
      <c r="E19" s="71" t="s">
        <v>25</v>
      </c>
      <c r="F19" s="71">
        <v>122260</v>
      </c>
      <c r="G19" s="71">
        <v>1100</v>
      </c>
      <c r="H19" s="71">
        <f t="shared" si="0"/>
        <v>121160</v>
      </c>
      <c r="I19" s="71">
        <f t="shared" si="1"/>
        <v>21808.799999999999</v>
      </c>
      <c r="J19" s="97">
        <f t="shared" si="2"/>
        <v>142968.79999999999</v>
      </c>
    </row>
    <row r="20" spans="1:10" x14ac:dyDescent="0.25">
      <c r="A20" s="71" t="s">
        <v>45</v>
      </c>
      <c r="B20" s="71" t="s">
        <v>42</v>
      </c>
      <c r="C20" s="71" t="s">
        <v>29</v>
      </c>
      <c r="D20" s="71" t="s">
        <v>40</v>
      </c>
      <c r="E20" s="71" t="s">
        <v>41</v>
      </c>
      <c r="F20" s="71">
        <v>121460</v>
      </c>
      <c r="G20" s="71">
        <v>1100</v>
      </c>
      <c r="H20" s="71">
        <f t="shared" si="0"/>
        <v>120360</v>
      </c>
      <c r="I20" s="71">
        <f t="shared" si="1"/>
        <v>21664.799999999999</v>
      </c>
      <c r="J20" s="97">
        <f t="shared" si="2"/>
        <v>142024.79999999999</v>
      </c>
    </row>
    <row r="21" spans="1:10" x14ac:dyDescent="0.25">
      <c r="A21" s="71" t="s">
        <v>45</v>
      </c>
      <c r="B21" s="71" t="s">
        <v>26</v>
      </c>
      <c r="C21" s="71" t="s">
        <v>9</v>
      </c>
      <c r="D21" s="71" t="s">
        <v>27</v>
      </c>
      <c r="E21" s="71" t="s">
        <v>28</v>
      </c>
      <c r="F21" s="71">
        <v>121123</v>
      </c>
      <c r="G21" s="71">
        <v>1100</v>
      </c>
      <c r="H21" s="71">
        <f t="shared" si="0"/>
        <v>120023</v>
      </c>
      <c r="I21" s="71">
        <f t="shared" si="1"/>
        <v>21604.14</v>
      </c>
      <c r="J21" s="97">
        <f t="shared" si="2"/>
        <v>141627.14000000001</v>
      </c>
    </row>
    <row r="22" spans="1:10" x14ac:dyDescent="0.25">
      <c r="A22" s="71" t="s">
        <v>45</v>
      </c>
      <c r="B22" s="71" t="s">
        <v>26</v>
      </c>
      <c r="C22" s="71" t="s">
        <v>29</v>
      </c>
      <c r="D22" s="71" t="s">
        <v>38</v>
      </c>
      <c r="E22" s="71" t="s">
        <v>39</v>
      </c>
      <c r="F22" s="71">
        <v>120323</v>
      </c>
      <c r="G22" s="71">
        <v>1100</v>
      </c>
      <c r="H22" s="71">
        <f t="shared" si="0"/>
        <v>119223</v>
      </c>
      <c r="I22" s="71">
        <f t="shared" si="1"/>
        <v>21460.14</v>
      </c>
      <c r="J22" s="97">
        <f t="shared" si="2"/>
        <v>140683.14000000001</v>
      </c>
    </row>
    <row r="23" spans="1:10" ht="15" customHeight="1" x14ac:dyDescent="0.25">
      <c r="A23" s="71" t="s">
        <v>45</v>
      </c>
      <c r="B23" s="71" t="s">
        <v>102</v>
      </c>
      <c r="C23" s="71" t="s">
        <v>91</v>
      </c>
      <c r="D23" s="71" t="s">
        <v>105</v>
      </c>
      <c r="E23" s="71" t="s">
        <v>92</v>
      </c>
      <c r="F23" s="71">
        <v>113739</v>
      </c>
      <c r="G23" s="71">
        <v>0</v>
      </c>
      <c r="H23" s="71">
        <f t="shared" si="0"/>
        <v>113739</v>
      </c>
      <c r="I23" s="71">
        <f t="shared" si="1"/>
        <v>20473.02</v>
      </c>
      <c r="J23" s="97">
        <f t="shared" si="2"/>
        <v>134212.01999999999</v>
      </c>
    </row>
    <row r="24" spans="1:10" ht="15" customHeight="1" x14ac:dyDescent="0.25">
      <c r="A24" s="71" t="s">
        <v>45</v>
      </c>
      <c r="B24" s="71" t="s">
        <v>102</v>
      </c>
      <c r="C24" s="71" t="s">
        <v>93</v>
      </c>
      <c r="D24" s="71" t="s">
        <v>106</v>
      </c>
      <c r="E24" s="71" t="s">
        <v>94</v>
      </c>
      <c r="F24" s="71">
        <v>112939</v>
      </c>
      <c r="G24" s="71">
        <v>0</v>
      </c>
      <c r="H24" s="71">
        <f t="shared" si="0"/>
        <v>112939</v>
      </c>
      <c r="I24" s="71">
        <f t="shared" si="1"/>
        <v>20329.02</v>
      </c>
      <c r="J24" s="97">
        <f t="shared" si="2"/>
        <v>133268.01999999999</v>
      </c>
    </row>
    <row r="25" spans="1:10" ht="15" customHeight="1" x14ac:dyDescent="0.25">
      <c r="A25" s="71" t="s">
        <v>45</v>
      </c>
      <c r="B25" s="71" t="s">
        <v>102</v>
      </c>
      <c r="C25" s="71" t="s">
        <v>95</v>
      </c>
      <c r="D25" s="71" t="s">
        <v>107</v>
      </c>
      <c r="E25" s="71" t="s">
        <v>96</v>
      </c>
      <c r="F25" s="71">
        <v>112939</v>
      </c>
      <c r="G25" s="71">
        <v>0</v>
      </c>
      <c r="H25" s="71">
        <f t="shared" si="0"/>
        <v>112939</v>
      </c>
      <c r="I25" s="71">
        <f t="shared" si="1"/>
        <v>20329.02</v>
      </c>
      <c r="J25" s="97">
        <f t="shared" si="2"/>
        <v>133268.01999999999</v>
      </c>
    </row>
    <row r="26" spans="1:10" ht="15" customHeight="1" x14ac:dyDescent="0.25">
      <c r="A26" s="71" t="s">
        <v>45</v>
      </c>
      <c r="B26" s="71" t="s">
        <v>102</v>
      </c>
      <c r="C26" s="71" t="s">
        <v>97</v>
      </c>
      <c r="D26" s="71" t="s">
        <v>108</v>
      </c>
      <c r="E26" s="71" t="s">
        <v>98</v>
      </c>
      <c r="F26" s="71">
        <v>114239</v>
      </c>
      <c r="G26" s="71">
        <v>0</v>
      </c>
      <c r="H26" s="71">
        <f t="shared" si="0"/>
        <v>114239</v>
      </c>
      <c r="I26" s="71">
        <f t="shared" si="1"/>
        <v>20563.02</v>
      </c>
      <c r="J26" s="97">
        <f t="shared" si="2"/>
        <v>134802.01999999999</v>
      </c>
    </row>
    <row r="27" spans="1:10" x14ac:dyDescent="0.25">
      <c r="A27" s="71" t="s">
        <v>46</v>
      </c>
      <c r="B27" s="71" t="s">
        <v>10</v>
      </c>
      <c r="C27" s="71" t="s">
        <v>9</v>
      </c>
      <c r="D27" s="71" t="s">
        <v>11</v>
      </c>
      <c r="E27" s="71" t="s">
        <v>12</v>
      </c>
      <c r="F27" s="71">
        <v>120974</v>
      </c>
      <c r="G27" s="71">
        <v>1100</v>
      </c>
      <c r="H27" s="71">
        <f t="shared" si="0"/>
        <v>119874</v>
      </c>
      <c r="I27" s="71">
        <f t="shared" si="1"/>
        <v>21577.32</v>
      </c>
      <c r="J27" s="97">
        <f t="shared" si="2"/>
        <v>141451.32</v>
      </c>
    </row>
    <row r="28" spans="1:10" x14ac:dyDescent="0.25">
      <c r="A28" s="71" t="s">
        <v>46</v>
      </c>
      <c r="B28" s="71" t="s">
        <v>10</v>
      </c>
      <c r="C28" s="71" t="s">
        <v>29</v>
      </c>
      <c r="D28" s="71" t="s">
        <v>30</v>
      </c>
      <c r="E28" s="71" t="s">
        <v>31</v>
      </c>
      <c r="F28" s="71">
        <v>120174</v>
      </c>
      <c r="G28" s="71">
        <v>1100</v>
      </c>
      <c r="H28" s="71">
        <f t="shared" si="0"/>
        <v>119074</v>
      </c>
      <c r="I28" s="71">
        <f t="shared" si="1"/>
        <v>21433.32</v>
      </c>
      <c r="J28" s="97">
        <f t="shared" si="2"/>
        <v>140507.32</v>
      </c>
    </row>
    <row r="29" spans="1:10" x14ac:dyDescent="0.25">
      <c r="A29" s="71" t="s">
        <v>46</v>
      </c>
      <c r="B29" s="71" t="s">
        <v>10</v>
      </c>
      <c r="C29" s="71" t="s">
        <v>9</v>
      </c>
      <c r="D29" s="71" t="s">
        <v>14</v>
      </c>
      <c r="E29" s="71" t="s">
        <v>15</v>
      </c>
      <c r="F29" s="71">
        <v>120174</v>
      </c>
      <c r="G29" s="71">
        <v>1100</v>
      </c>
      <c r="H29" s="71">
        <f t="shared" si="0"/>
        <v>119074</v>
      </c>
      <c r="I29" s="71">
        <f t="shared" si="1"/>
        <v>21433.32</v>
      </c>
      <c r="J29" s="97">
        <f t="shared" si="2"/>
        <v>140507.32</v>
      </c>
    </row>
    <row r="30" spans="1:10" x14ac:dyDescent="0.25">
      <c r="A30" s="71" t="s">
        <v>46</v>
      </c>
      <c r="B30" s="71" t="s">
        <v>10</v>
      </c>
      <c r="C30" s="71" t="s">
        <v>29</v>
      </c>
      <c r="D30" s="71" t="s">
        <v>32</v>
      </c>
      <c r="E30" s="71" t="s">
        <v>33</v>
      </c>
      <c r="F30" s="71">
        <v>119374</v>
      </c>
      <c r="G30" s="71">
        <v>1100</v>
      </c>
      <c r="H30" s="71">
        <f t="shared" si="0"/>
        <v>118274</v>
      </c>
      <c r="I30" s="71">
        <f t="shared" si="1"/>
        <v>21289.32</v>
      </c>
      <c r="J30" s="97">
        <f t="shared" si="2"/>
        <v>139563.32</v>
      </c>
    </row>
    <row r="31" spans="1:10" x14ac:dyDescent="0.25">
      <c r="A31" s="71" t="s">
        <v>46</v>
      </c>
      <c r="B31" s="71" t="s">
        <v>16</v>
      </c>
      <c r="C31" s="71" t="s">
        <v>9</v>
      </c>
      <c r="D31" s="71" t="s">
        <v>17</v>
      </c>
      <c r="E31" s="71" t="s">
        <v>18</v>
      </c>
      <c r="F31" s="71">
        <v>120022</v>
      </c>
      <c r="G31" s="71">
        <v>1100</v>
      </c>
      <c r="H31" s="71">
        <f t="shared" si="0"/>
        <v>118922</v>
      </c>
      <c r="I31" s="71">
        <f t="shared" si="1"/>
        <v>21405.96</v>
      </c>
      <c r="J31" s="97">
        <f t="shared" si="2"/>
        <v>140327.96</v>
      </c>
    </row>
    <row r="32" spans="1:10" x14ac:dyDescent="0.25">
      <c r="A32" s="71" t="s">
        <v>46</v>
      </c>
      <c r="B32" s="71" t="s">
        <v>16</v>
      </c>
      <c r="C32" s="71" t="s">
        <v>29</v>
      </c>
      <c r="D32" s="71" t="s">
        <v>34</v>
      </c>
      <c r="E32" s="71" t="s">
        <v>35</v>
      </c>
      <c r="F32" s="71">
        <v>119222</v>
      </c>
      <c r="G32" s="71">
        <v>1100</v>
      </c>
      <c r="H32" s="71">
        <f t="shared" si="0"/>
        <v>118122</v>
      </c>
      <c r="I32" s="71">
        <f t="shared" si="1"/>
        <v>21261.96</v>
      </c>
      <c r="J32" s="97">
        <f t="shared" si="2"/>
        <v>139383.96</v>
      </c>
    </row>
    <row r="33" spans="1:10" x14ac:dyDescent="0.25">
      <c r="A33" s="71" t="s">
        <v>46</v>
      </c>
      <c r="B33" s="71" t="s">
        <v>16</v>
      </c>
      <c r="C33" s="71" t="s">
        <v>9</v>
      </c>
      <c r="D33" s="71" t="s">
        <v>19</v>
      </c>
      <c r="E33" s="71" t="s">
        <v>20</v>
      </c>
      <c r="F33" s="71">
        <v>122713</v>
      </c>
      <c r="G33" s="71">
        <v>1100</v>
      </c>
      <c r="H33" s="71">
        <f t="shared" si="0"/>
        <v>121613</v>
      </c>
      <c r="I33" s="71">
        <f t="shared" si="1"/>
        <v>21890.34</v>
      </c>
      <c r="J33" s="97">
        <f t="shared" si="2"/>
        <v>143503.34</v>
      </c>
    </row>
    <row r="34" spans="1:10" x14ac:dyDescent="0.25">
      <c r="A34" s="71" t="s">
        <v>46</v>
      </c>
      <c r="B34" s="71" t="s">
        <v>16</v>
      </c>
      <c r="C34" s="71" t="s">
        <v>99</v>
      </c>
      <c r="D34" s="71" t="s">
        <v>100</v>
      </c>
      <c r="E34" s="71" t="s">
        <v>101</v>
      </c>
      <c r="F34" s="71">
        <v>121913</v>
      </c>
      <c r="G34" s="71">
        <v>1100</v>
      </c>
      <c r="H34" s="71">
        <f t="shared" si="0"/>
        <v>120813</v>
      </c>
      <c r="I34" s="71">
        <f t="shared" si="1"/>
        <v>21746.34</v>
      </c>
      <c r="J34" s="97">
        <f t="shared" si="2"/>
        <v>142559.34</v>
      </c>
    </row>
    <row r="35" spans="1:10" x14ac:dyDescent="0.25">
      <c r="A35" s="71" t="s">
        <v>46</v>
      </c>
      <c r="B35" s="71" t="s">
        <v>21</v>
      </c>
      <c r="C35" s="71" t="s">
        <v>9</v>
      </c>
      <c r="D35" s="71" t="s">
        <v>22</v>
      </c>
      <c r="E35" s="71" t="s">
        <v>23</v>
      </c>
      <c r="F35" s="71">
        <v>122222</v>
      </c>
      <c r="G35" s="71">
        <v>1100</v>
      </c>
      <c r="H35" s="71">
        <f t="shared" si="0"/>
        <v>121122</v>
      </c>
      <c r="I35" s="71">
        <f t="shared" si="1"/>
        <v>21801.96</v>
      </c>
      <c r="J35" s="97">
        <f t="shared" si="2"/>
        <v>142923.96</v>
      </c>
    </row>
    <row r="36" spans="1:10" x14ac:dyDescent="0.25">
      <c r="A36" s="71" t="s">
        <v>46</v>
      </c>
      <c r="B36" s="71" t="s">
        <v>21</v>
      </c>
      <c r="C36" s="71" t="s">
        <v>29</v>
      </c>
      <c r="D36" s="71" t="s">
        <v>36</v>
      </c>
      <c r="E36" s="71" t="s">
        <v>37</v>
      </c>
      <c r="F36" s="71">
        <v>121422</v>
      </c>
      <c r="G36" s="71">
        <v>1100</v>
      </c>
      <c r="H36" s="71">
        <f t="shared" si="0"/>
        <v>120322</v>
      </c>
      <c r="I36" s="71">
        <f t="shared" si="1"/>
        <v>21657.96</v>
      </c>
      <c r="J36" s="97">
        <f t="shared" si="2"/>
        <v>141979.96</v>
      </c>
    </row>
    <row r="37" spans="1:10" x14ac:dyDescent="0.25">
      <c r="A37" s="71" t="s">
        <v>46</v>
      </c>
      <c r="B37" s="71" t="s">
        <v>122</v>
      </c>
      <c r="C37" s="71" t="s">
        <v>9</v>
      </c>
      <c r="D37" s="71" t="s">
        <v>123</v>
      </c>
      <c r="E37" s="71" t="s">
        <v>124</v>
      </c>
      <c r="F37" s="71">
        <v>118374</v>
      </c>
      <c r="G37" s="71">
        <v>1100</v>
      </c>
      <c r="H37" s="71">
        <f t="shared" si="0"/>
        <v>117274</v>
      </c>
      <c r="I37" s="71">
        <f t="shared" si="1"/>
        <v>21109.32</v>
      </c>
      <c r="J37" s="97">
        <f t="shared" si="2"/>
        <v>138383.32</v>
      </c>
    </row>
    <row r="38" spans="1:10" x14ac:dyDescent="0.25">
      <c r="A38" s="71" t="s">
        <v>46</v>
      </c>
      <c r="B38" s="71" t="s">
        <v>42</v>
      </c>
      <c r="C38" s="71" t="s">
        <v>9</v>
      </c>
      <c r="D38" s="71" t="s">
        <v>24</v>
      </c>
      <c r="E38" s="71" t="s">
        <v>25</v>
      </c>
      <c r="F38" s="71">
        <v>124072</v>
      </c>
      <c r="G38" s="71">
        <v>1100</v>
      </c>
      <c r="H38" s="71">
        <f t="shared" si="0"/>
        <v>122972</v>
      </c>
      <c r="I38" s="71">
        <f t="shared" si="1"/>
        <v>22134.959999999999</v>
      </c>
      <c r="J38" s="97">
        <f t="shared" si="2"/>
        <v>145106.96</v>
      </c>
    </row>
    <row r="39" spans="1:10" x14ac:dyDescent="0.25">
      <c r="A39" s="71" t="s">
        <v>46</v>
      </c>
      <c r="B39" s="71" t="s">
        <v>42</v>
      </c>
      <c r="C39" s="71" t="s">
        <v>29</v>
      </c>
      <c r="D39" s="71" t="s">
        <v>40</v>
      </c>
      <c r="E39" s="71" t="s">
        <v>41</v>
      </c>
      <c r="F39" s="71">
        <v>123272</v>
      </c>
      <c r="G39" s="71">
        <v>1100</v>
      </c>
      <c r="H39" s="71">
        <f t="shared" si="0"/>
        <v>122172</v>
      </c>
      <c r="I39" s="71">
        <f t="shared" si="1"/>
        <v>21990.959999999999</v>
      </c>
      <c r="J39" s="97">
        <f t="shared" si="2"/>
        <v>144162.96</v>
      </c>
    </row>
    <row r="40" spans="1:10" x14ac:dyDescent="0.25">
      <c r="A40" s="71" t="s">
        <v>46</v>
      </c>
      <c r="B40" s="71" t="s">
        <v>26</v>
      </c>
      <c r="C40" s="71" t="s">
        <v>9</v>
      </c>
      <c r="D40" s="71" t="s">
        <v>27</v>
      </c>
      <c r="E40" s="71" t="s">
        <v>28</v>
      </c>
      <c r="F40" s="71">
        <v>122998</v>
      </c>
      <c r="G40" s="71">
        <v>1100</v>
      </c>
      <c r="H40" s="71">
        <f>F40-G40</f>
        <v>121898</v>
      </c>
      <c r="I40" s="71">
        <f t="shared" ref="I40:I73" si="5">H40*18%</f>
        <v>21941.64</v>
      </c>
      <c r="J40" s="97">
        <f t="shared" si="2"/>
        <v>143839.64000000001</v>
      </c>
    </row>
    <row r="41" spans="1:10" x14ac:dyDescent="0.25">
      <c r="A41" s="71" t="s">
        <v>46</v>
      </c>
      <c r="B41" s="71" t="s">
        <v>26</v>
      </c>
      <c r="C41" s="71" t="s">
        <v>29</v>
      </c>
      <c r="D41" s="71" t="s">
        <v>38</v>
      </c>
      <c r="E41" s="71" t="s">
        <v>39</v>
      </c>
      <c r="F41" s="71">
        <v>122198</v>
      </c>
      <c r="G41" s="71">
        <v>1100</v>
      </c>
      <c r="H41" s="71">
        <f t="shared" ref="H41:H73" si="6">F41-G41</f>
        <v>121098</v>
      </c>
      <c r="I41" s="71">
        <f t="shared" si="5"/>
        <v>21797.64</v>
      </c>
      <c r="J41" s="97">
        <f t="shared" si="2"/>
        <v>142895.64000000001</v>
      </c>
    </row>
    <row r="42" spans="1:10" x14ac:dyDescent="0.25">
      <c r="A42" s="71" t="s">
        <v>46</v>
      </c>
      <c r="B42" s="71" t="s">
        <v>102</v>
      </c>
      <c r="C42" s="71" t="s">
        <v>91</v>
      </c>
      <c r="D42" s="71" t="s">
        <v>105</v>
      </c>
      <c r="E42" s="71" t="s">
        <v>92</v>
      </c>
      <c r="F42" s="71">
        <v>115222</v>
      </c>
      <c r="G42" s="71">
        <v>0</v>
      </c>
      <c r="H42" s="71">
        <f t="shared" si="6"/>
        <v>115222</v>
      </c>
      <c r="I42" s="71">
        <f t="shared" si="5"/>
        <v>20739.96</v>
      </c>
      <c r="J42" s="97">
        <f t="shared" si="2"/>
        <v>135961.96</v>
      </c>
    </row>
    <row r="43" spans="1:10" x14ac:dyDescent="0.25">
      <c r="A43" s="71" t="s">
        <v>46</v>
      </c>
      <c r="B43" s="71" t="s">
        <v>102</v>
      </c>
      <c r="C43" s="71" t="s">
        <v>93</v>
      </c>
      <c r="D43" s="71" t="s">
        <v>106</v>
      </c>
      <c r="E43" s="71" t="s">
        <v>94</v>
      </c>
      <c r="F43" s="71">
        <v>114422</v>
      </c>
      <c r="G43" s="71">
        <v>0</v>
      </c>
      <c r="H43" s="71">
        <f t="shared" si="6"/>
        <v>114422</v>
      </c>
      <c r="I43" s="71">
        <f t="shared" si="5"/>
        <v>20595.96</v>
      </c>
      <c r="J43" s="97">
        <f t="shared" si="2"/>
        <v>135017.96</v>
      </c>
    </row>
    <row r="44" spans="1:10" x14ac:dyDescent="0.25">
      <c r="A44" s="71" t="s">
        <v>46</v>
      </c>
      <c r="B44" s="71" t="s">
        <v>102</v>
      </c>
      <c r="C44" s="71" t="s">
        <v>95</v>
      </c>
      <c r="D44" s="71" t="s">
        <v>107</v>
      </c>
      <c r="E44" s="71" t="s">
        <v>96</v>
      </c>
      <c r="F44" s="71">
        <v>114422</v>
      </c>
      <c r="G44" s="71">
        <v>0</v>
      </c>
      <c r="H44" s="71">
        <f t="shared" si="6"/>
        <v>114422</v>
      </c>
      <c r="I44" s="71">
        <f t="shared" si="5"/>
        <v>20595.96</v>
      </c>
      <c r="J44" s="97">
        <f t="shared" si="2"/>
        <v>135017.96</v>
      </c>
    </row>
    <row r="45" spans="1:10" x14ac:dyDescent="0.25">
      <c r="A45" s="71" t="s">
        <v>46</v>
      </c>
      <c r="B45" s="71" t="s">
        <v>102</v>
      </c>
      <c r="C45" s="71" t="s">
        <v>97</v>
      </c>
      <c r="D45" s="71" t="s">
        <v>108</v>
      </c>
      <c r="E45" s="71" t="s">
        <v>98</v>
      </c>
      <c r="F45" s="71">
        <v>115722</v>
      </c>
      <c r="G45" s="71">
        <v>0</v>
      </c>
      <c r="H45" s="71">
        <f t="shared" si="6"/>
        <v>115722</v>
      </c>
      <c r="I45" s="71">
        <f t="shared" si="5"/>
        <v>20829.96</v>
      </c>
      <c r="J45" s="97">
        <f t="shared" si="2"/>
        <v>136551.96</v>
      </c>
    </row>
    <row r="46" spans="1:10" x14ac:dyDescent="0.25">
      <c r="A46" s="71" t="s">
        <v>80</v>
      </c>
      <c r="B46" s="71" t="s">
        <v>10</v>
      </c>
      <c r="C46" s="71" t="s">
        <v>9</v>
      </c>
      <c r="D46" s="71" t="s">
        <v>11</v>
      </c>
      <c r="E46" s="71" t="s">
        <v>12</v>
      </c>
      <c r="F46" s="71">
        <v>119987</v>
      </c>
      <c r="G46" s="71">
        <v>1100</v>
      </c>
      <c r="H46" s="71">
        <f t="shared" si="6"/>
        <v>118887</v>
      </c>
      <c r="I46" s="71">
        <f t="shared" si="5"/>
        <v>21399.66</v>
      </c>
      <c r="J46" s="97">
        <f t="shared" si="2"/>
        <v>140286.66</v>
      </c>
    </row>
    <row r="47" spans="1:10" x14ac:dyDescent="0.25">
      <c r="A47" s="71" t="s">
        <v>80</v>
      </c>
      <c r="B47" s="71" t="s">
        <v>10</v>
      </c>
      <c r="C47" s="71" t="s">
        <v>29</v>
      </c>
      <c r="D47" s="71" t="s">
        <v>30</v>
      </c>
      <c r="E47" s="71" t="s">
        <v>31</v>
      </c>
      <c r="F47" s="71">
        <v>119187</v>
      </c>
      <c r="G47" s="71">
        <v>1100</v>
      </c>
      <c r="H47" s="71">
        <f t="shared" si="6"/>
        <v>118087</v>
      </c>
      <c r="I47" s="71">
        <f t="shared" si="5"/>
        <v>21255.66</v>
      </c>
      <c r="J47" s="97">
        <f t="shared" si="2"/>
        <v>139342.66</v>
      </c>
    </row>
    <row r="48" spans="1:10" x14ac:dyDescent="0.25">
      <c r="A48" s="71" t="s">
        <v>80</v>
      </c>
      <c r="B48" s="71" t="s">
        <v>10</v>
      </c>
      <c r="C48" s="71" t="s">
        <v>9</v>
      </c>
      <c r="D48" s="71" t="s">
        <v>14</v>
      </c>
      <c r="E48" s="71" t="s">
        <v>15</v>
      </c>
      <c r="F48" s="71">
        <v>119187</v>
      </c>
      <c r="G48" s="71">
        <v>1100</v>
      </c>
      <c r="H48" s="71">
        <f t="shared" si="6"/>
        <v>118087</v>
      </c>
      <c r="I48" s="71">
        <f t="shared" si="5"/>
        <v>21255.66</v>
      </c>
      <c r="J48" s="97">
        <f t="shared" si="2"/>
        <v>139342.66</v>
      </c>
    </row>
    <row r="49" spans="1:10" x14ac:dyDescent="0.25">
      <c r="A49" s="71" t="s">
        <v>80</v>
      </c>
      <c r="B49" s="71" t="s">
        <v>10</v>
      </c>
      <c r="C49" s="71" t="s">
        <v>29</v>
      </c>
      <c r="D49" s="71" t="s">
        <v>32</v>
      </c>
      <c r="E49" s="71" t="s">
        <v>33</v>
      </c>
      <c r="F49" s="71">
        <v>118387</v>
      </c>
      <c r="G49" s="71">
        <v>1100</v>
      </c>
      <c r="H49" s="71">
        <f t="shared" si="6"/>
        <v>117287</v>
      </c>
      <c r="I49" s="71">
        <f t="shared" si="5"/>
        <v>21111.66</v>
      </c>
      <c r="J49" s="97">
        <f t="shared" si="2"/>
        <v>138398.66</v>
      </c>
    </row>
    <row r="50" spans="1:10" x14ac:dyDescent="0.25">
      <c r="A50" s="71" t="s">
        <v>80</v>
      </c>
      <c r="B50" s="71" t="s">
        <v>16</v>
      </c>
      <c r="C50" s="71" t="s">
        <v>9</v>
      </c>
      <c r="D50" s="71" t="s">
        <v>17</v>
      </c>
      <c r="E50" s="71" t="s">
        <v>18</v>
      </c>
      <c r="F50" s="71">
        <v>119167</v>
      </c>
      <c r="G50" s="71">
        <v>1100</v>
      </c>
      <c r="H50" s="71">
        <f t="shared" si="6"/>
        <v>118067</v>
      </c>
      <c r="I50" s="71">
        <f t="shared" si="5"/>
        <v>21252.059999999998</v>
      </c>
      <c r="J50" s="97">
        <f t="shared" si="2"/>
        <v>139319.06</v>
      </c>
    </row>
    <row r="51" spans="1:10" x14ac:dyDescent="0.25">
      <c r="A51" s="71" t="s">
        <v>80</v>
      </c>
      <c r="B51" s="71" t="s">
        <v>16</v>
      </c>
      <c r="C51" s="71" t="s">
        <v>29</v>
      </c>
      <c r="D51" s="71" t="s">
        <v>34</v>
      </c>
      <c r="E51" s="71" t="s">
        <v>35</v>
      </c>
      <c r="F51" s="71">
        <v>118367</v>
      </c>
      <c r="G51" s="71">
        <v>1100</v>
      </c>
      <c r="H51" s="71">
        <f t="shared" si="6"/>
        <v>117267</v>
      </c>
      <c r="I51" s="71">
        <f t="shared" si="5"/>
        <v>21108.059999999998</v>
      </c>
      <c r="J51" s="97">
        <f t="shared" si="2"/>
        <v>138375.06</v>
      </c>
    </row>
    <row r="52" spans="1:10" x14ac:dyDescent="0.25">
      <c r="A52" s="71" t="s">
        <v>80</v>
      </c>
      <c r="B52" s="71" t="s">
        <v>16</v>
      </c>
      <c r="C52" s="71" t="s">
        <v>9</v>
      </c>
      <c r="D52" s="71" t="s">
        <v>19</v>
      </c>
      <c r="E52" s="71" t="s">
        <v>20</v>
      </c>
      <c r="F52" s="71">
        <v>121443</v>
      </c>
      <c r="G52" s="71">
        <v>1100</v>
      </c>
      <c r="H52" s="71">
        <f t="shared" si="6"/>
        <v>120343</v>
      </c>
      <c r="I52" s="71">
        <f t="shared" si="5"/>
        <v>21661.739999999998</v>
      </c>
      <c r="J52" s="97">
        <f t="shared" si="2"/>
        <v>142004.74</v>
      </c>
    </row>
    <row r="53" spans="1:10" x14ac:dyDescent="0.25">
      <c r="A53" s="71" t="s">
        <v>80</v>
      </c>
      <c r="B53" s="71" t="s">
        <v>16</v>
      </c>
      <c r="C53" s="71" t="s">
        <v>99</v>
      </c>
      <c r="D53" s="71" t="s">
        <v>100</v>
      </c>
      <c r="E53" s="71" t="s">
        <v>101</v>
      </c>
      <c r="F53" s="71">
        <v>120643</v>
      </c>
      <c r="G53" s="71">
        <v>1100</v>
      </c>
      <c r="H53" s="71">
        <f t="shared" ref="H53" si="7">F53-G53</f>
        <v>119543</v>
      </c>
      <c r="I53" s="71">
        <f t="shared" ref="I53" si="8">H53*18%</f>
        <v>21517.739999999998</v>
      </c>
      <c r="J53" s="97">
        <f t="shared" si="2"/>
        <v>141060.74</v>
      </c>
    </row>
    <row r="54" spans="1:10" x14ac:dyDescent="0.25">
      <c r="A54" s="71" t="s">
        <v>80</v>
      </c>
      <c r="B54" s="71" t="s">
        <v>21</v>
      </c>
      <c r="C54" s="71" t="s">
        <v>9</v>
      </c>
      <c r="D54" s="71" t="s">
        <v>22</v>
      </c>
      <c r="E54" s="71" t="s">
        <v>23</v>
      </c>
      <c r="F54" s="71">
        <v>121268</v>
      </c>
      <c r="G54" s="71">
        <v>1100</v>
      </c>
      <c r="H54" s="71">
        <f t="shared" si="6"/>
        <v>120168</v>
      </c>
      <c r="I54" s="71">
        <f t="shared" si="5"/>
        <v>21630.239999999998</v>
      </c>
      <c r="J54" s="97">
        <f t="shared" si="2"/>
        <v>141798.24</v>
      </c>
    </row>
    <row r="55" spans="1:10" x14ac:dyDescent="0.25">
      <c r="A55" s="71" t="s">
        <v>80</v>
      </c>
      <c r="B55" s="71" t="s">
        <v>21</v>
      </c>
      <c r="C55" s="71" t="s">
        <v>29</v>
      </c>
      <c r="D55" s="71" t="s">
        <v>36</v>
      </c>
      <c r="E55" s="71" t="s">
        <v>37</v>
      </c>
      <c r="F55" s="71">
        <v>120468</v>
      </c>
      <c r="G55" s="71">
        <v>1100</v>
      </c>
      <c r="H55" s="71">
        <f t="shared" si="6"/>
        <v>119368</v>
      </c>
      <c r="I55" s="71">
        <f t="shared" si="5"/>
        <v>21486.239999999998</v>
      </c>
      <c r="J55" s="97">
        <f t="shared" si="2"/>
        <v>140854.24</v>
      </c>
    </row>
    <row r="56" spans="1:10" x14ac:dyDescent="0.25">
      <c r="A56" s="71" t="s">
        <v>80</v>
      </c>
      <c r="B56" s="71" t="s">
        <v>122</v>
      </c>
      <c r="C56" s="71" t="s">
        <v>9</v>
      </c>
      <c r="D56" s="71" t="s">
        <v>123</v>
      </c>
      <c r="E56" s="71" t="s">
        <v>124</v>
      </c>
      <c r="F56" s="71">
        <v>117387</v>
      </c>
      <c r="G56" s="71">
        <v>1100</v>
      </c>
      <c r="H56" s="71">
        <f t="shared" si="6"/>
        <v>116287</v>
      </c>
      <c r="I56" s="71">
        <f t="shared" si="5"/>
        <v>20931.66</v>
      </c>
      <c r="J56" s="97">
        <f t="shared" si="2"/>
        <v>137218.66</v>
      </c>
    </row>
    <row r="57" spans="1:10" x14ac:dyDescent="0.25">
      <c r="A57" s="71" t="s">
        <v>80</v>
      </c>
      <c r="B57" s="71" t="s">
        <v>42</v>
      </c>
      <c r="C57" s="71" t="s">
        <v>9</v>
      </c>
      <c r="D57" s="71" t="s">
        <v>24</v>
      </c>
      <c r="E57" s="71" t="s">
        <v>25</v>
      </c>
      <c r="F57" s="71">
        <v>122842</v>
      </c>
      <c r="G57" s="71">
        <v>1100</v>
      </c>
      <c r="H57" s="71">
        <f t="shared" si="6"/>
        <v>121742</v>
      </c>
      <c r="I57" s="71">
        <f t="shared" si="5"/>
        <v>21913.559999999998</v>
      </c>
      <c r="J57" s="97">
        <f t="shared" si="2"/>
        <v>143655.56</v>
      </c>
    </row>
    <row r="58" spans="1:10" x14ac:dyDescent="0.25">
      <c r="A58" s="71" t="s">
        <v>80</v>
      </c>
      <c r="B58" s="71" t="s">
        <v>42</v>
      </c>
      <c r="C58" s="71" t="s">
        <v>29</v>
      </c>
      <c r="D58" s="71" t="s">
        <v>40</v>
      </c>
      <c r="E58" s="71" t="s">
        <v>41</v>
      </c>
      <c r="F58" s="71">
        <v>122042</v>
      </c>
      <c r="G58" s="71">
        <v>1100</v>
      </c>
      <c r="H58" s="71">
        <f t="shared" si="6"/>
        <v>120942</v>
      </c>
      <c r="I58" s="71">
        <f t="shared" si="5"/>
        <v>21769.559999999998</v>
      </c>
      <c r="J58" s="97">
        <f t="shared" si="2"/>
        <v>142711.56</v>
      </c>
    </row>
    <row r="59" spans="1:10" x14ac:dyDescent="0.25">
      <c r="A59" s="71" t="s">
        <v>80</v>
      </c>
      <c r="B59" s="71" t="s">
        <v>26</v>
      </c>
      <c r="C59" s="71" t="s">
        <v>9</v>
      </c>
      <c r="D59" s="71" t="s">
        <v>27</v>
      </c>
      <c r="E59" s="71" t="s">
        <v>28</v>
      </c>
      <c r="F59" s="71">
        <v>121726</v>
      </c>
      <c r="G59" s="71">
        <v>1100</v>
      </c>
      <c r="H59" s="71">
        <f t="shared" si="6"/>
        <v>120626</v>
      </c>
      <c r="I59" s="71">
        <f t="shared" si="5"/>
        <v>21712.68</v>
      </c>
      <c r="J59" s="97">
        <f t="shared" si="2"/>
        <v>142338.68</v>
      </c>
    </row>
    <row r="60" spans="1:10" x14ac:dyDescent="0.25">
      <c r="A60" s="71" t="s">
        <v>80</v>
      </c>
      <c r="B60" s="71" t="s">
        <v>26</v>
      </c>
      <c r="C60" s="71" t="s">
        <v>29</v>
      </c>
      <c r="D60" s="71" t="s">
        <v>38</v>
      </c>
      <c r="E60" s="71" t="s">
        <v>39</v>
      </c>
      <c r="F60" s="71">
        <v>120926</v>
      </c>
      <c r="G60" s="71">
        <v>1100</v>
      </c>
      <c r="H60" s="71">
        <f t="shared" si="6"/>
        <v>119826</v>
      </c>
      <c r="I60" s="71">
        <f t="shared" si="5"/>
        <v>21568.68</v>
      </c>
      <c r="J60" s="97">
        <f t="shared" si="2"/>
        <v>141394.68</v>
      </c>
    </row>
    <row r="61" spans="1:10" x14ac:dyDescent="0.25">
      <c r="A61" s="71" t="s">
        <v>80</v>
      </c>
      <c r="B61" s="71" t="s">
        <v>102</v>
      </c>
      <c r="C61" s="71" t="s">
        <v>91</v>
      </c>
      <c r="D61" s="71" t="s">
        <v>105</v>
      </c>
      <c r="E61" s="71" t="s">
        <v>92</v>
      </c>
      <c r="F61" s="71">
        <v>114367</v>
      </c>
      <c r="G61" s="71">
        <v>0</v>
      </c>
      <c r="H61" s="71">
        <f t="shared" si="6"/>
        <v>114367</v>
      </c>
      <c r="I61" s="71">
        <f t="shared" si="5"/>
        <v>20586.059999999998</v>
      </c>
      <c r="J61" s="97">
        <f t="shared" si="2"/>
        <v>134953.06</v>
      </c>
    </row>
    <row r="62" spans="1:10" x14ac:dyDescent="0.25">
      <c r="A62" s="71" t="s">
        <v>80</v>
      </c>
      <c r="B62" s="71" t="s">
        <v>102</v>
      </c>
      <c r="C62" s="71" t="s">
        <v>93</v>
      </c>
      <c r="D62" s="71" t="s">
        <v>106</v>
      </c>
      <c r="E62" s="71" t="s">
        <v>94</v>
      </c>
      <c r="F62" s="71">
        <v>113567</v>
      </c>
      <c r="G62" s="71">
        <v>0</v>
      </c>
      <c r="H62" s="71">
        <f t="shared" si="6"/>
        <v>113567</v>
      </c>
      <c r="I62" s="71">
        <f t="shared" si="5"/>
        <v>20442.059999999998</v>
      </c>
      <c r="J62" s="97">
        <f t="shared" si="2"/>
        <v>134009.06</v>
      </c>
    </row>
    <row r="63" spans="1:10" x14ac:dyDescent="0.25">
      <c r="A63" s="71" t="s">
        <v>80</v>
      </c>
      <c r="B63" s="71" t="s">
        <v>102</v>
      </c>
      <c r="C63" s="71" t="s">
        <v>95</v>
      </c>
      <c r="D63" s="71" t="s">
        <v>107</v>
      </c>
      <c r="E63" s="71" t="s">
        <v>96</v>
      </c>
      <c r="F63" s="71">
        <v>113567</v>
      </c>
      <c r="G63" s="71">
        <v>0</v>
      </c>
      <c r="H63" s="71">
        <f t="shared" si="6"/>
        <v>113567</v>
      </c>
      <c r="I63" s="71">
        <f t="shared" si="5"/>
        <v>20442.059999999998</v>
      </c>
      <c r="J63" s="97">
        <f t="shared" si="2"/>
        <v>134009.06</v>
      </c>
    </row>
    <row r="64" spans="1:10" x14ac:dyDescent="0.25">
      <c r="A64" s="71" t="s">
        <v>80</v>
      </c>
      <c r="B64" s="71" t="s">
        <v>102</v>
      </c>
      <c r="C64" s="71" t="s">
        <v>97</v>
      </c>
      <c r="D64" s="71" t="s">
        <v>108</v>
      </c>
      <c r="E64" s="71" t="s">
        <v>98</v>
      </c>
      <c r="F64" s="71">
        <v>114867</v>
      </c>
      <c r="G64" s="71">
        <v>0</v>
      </c>
      <c r="H64" s="71">
        <f t="shared" si="6"/>
        <v>114867</v>
      </c>
      <c r="I64" s="71">
        <f t="shared" si="5"/>
        <v>20676.059999999998</v>
      </c>
      <c r="J64" s="97">
        <f t="shared" si="2"/>
        <v>135543.06</v>
      </c>
    </row>
    <row r="65" spans="1:10" x14ac:dyDescent="0.25">
      <c r="A65" s="71" t="s">
        <v>87</v>
      </c>
      <c r="B65" s="71" t="s">
        <v>10</v>
      </c>
      <c r="C65" s="71" t="s">
        <v>9</v>
      </c>
      <c r="D65" s="71" t="s">
        <v>11</v>
      </c>
      <c r="E65" s="71" t="s">
        <v>12</v>
      </c>
      <c r="F65" s="71">
        <v>121072</v>
      </c>
      <c r="G65" s="71">
        <v>1100</v>
      </c>
      <c r="H65" s="71">
        <f t="shared" si="6"/>
        <v>119972</v>
      </c>
      <c r="I65" s="71">
        <f t="shared" si="5"/>
        <v>21594.959999999999</v>
      </c>
      <c r="J65" s="97">
        <f t="shared" si="2"/>
        <v>141566.96</v>
      </c>
    </row>
    <row r="66" spans="1:10" x14ac:dyDescent="0.25">
      <c r="A66" s="71" t="s">
        <v>87</v>
      </c>
      <c r="B66" s="71" t="s">
        <v>10</v>
      </c>
      <c r="C66" s="71" t="s">
        <v>29</v>
      </c>
      <c r="D66" s="71" t="s">
        <v>30</v>
      </c>
      <c r="E66" s="71" t="s">
        <v>31</v>
      </c>
      <c r="F66" s="71">
        <v>120272</v>
      </c>
      <c r="G66" s="71">
        <v>1100</v>
      </c>
      <c r="H66" s="71">
        <f t="shared" si="6"/>
        <v>119172</v>
      </c>
      <c r="I66" s="71">
        <f t="shared" si="5"/>
        <v>21450.959999999999</v>
      </c>
      <c r="J66" s="97">
        <f t="shared" si="2"/>
        <v>140622.96</v>
      </c>
    </row>
    <row r="67" spans="1:10" x14ac:dyDescent="0.25">
      <c r="A67" s="71" t="s">
        <v>87</v>
      </c>
      <c r="B67" s="71" t="s">
        <v>10</v>
      </c>
      <c r="C67" s="71" t="s">
        <v>9</v>
      </c>
      <c r="D67" s="71" t="s">
        <v>14</v>
      </c>
      <c r="E67" s="71" t="s">
        <v>15</v>
      </c>
      <c r="F67" s="71">
        <v>120272</v>
      </c>
      <c r="G67" s="71">
        <v>1100</v>
      </c>
      <c r="H67" s="71">
        <f t="shared" si="6"/>
        <v>119172</v>
      </c>
      <c r="I67" s="71">
        <f t="shared" si="5"/>
        <v>21450.959999999999</v>
      </c>
      <c r="J67" s="97">
        <f t="shared" si="2"/>
        <v>140622.96</v>
      </c>
    </row>
    <row r="68" spans="1:10" x14ac:dyDescent="0.25">
      <c r="A68" s="71" t="s">
        <v>87</v>
      </c>
      <c r="B68" s="71" t="s">
        <v>10</v>
      </c>
      <c r="C68" s="71" t="s">
        <v>29</v>
      </c>
      <c r="D68" s="71" t="s">
        <v>32</v>
      </c>
      <c r="E68" s="71" t="s">
        <v>33</v>
      </c>
      <c r="F68" s="71">
        <v>119472</v>
      </c>
      <c r="G68" s="71">
        <v>1100</v>
      </c>
      <c r="H68" s="71">
        <f t="shared" si="6"/>
        <v>118372</v>
      </c>
      <c r="I68" s="71">
        <f t="shared" si="5"/>
        <v>21306.959999999999</v>
      </c>
      <c r="J68" s="97">
        <f t="shared" si="2"/>
        <v>139678.96</v>
      </c>
    </row>
    <row r="69" spans="1:10" x14ac:dyDescent="0.25">
      <c r="A69" s="71" t="s">
        <v>87</v>
      </c>
      <c r="B69" s="71" t="s">
        <v>16</v>
      </c>
      <c r="C69" s="71" t="s">
        <v>9</v>
      </c>
      <c r="D69" s="71" t="s">
        <v>17</v>
      </c>
      <c r="E69" s="71" t="s">
        <v>18</v>
      </c>
      <c r="F69" s="71">
        <v>120022</v>
      </c>
      <c r="G69" s="71">
        <v>1100</v>
      </c>
      <c r="H69" s="71">
        <f t="shared" si="6"/>
        <v>118922</v>
      </c>
      <c r="I69" s="71">
        <f t="shared" si="5"/>
        <v>21405.96</v>
      </c>
      <c r="J69" s="97">
        <f t="shared" si="2"/>
        <v>140327.96</v>
      </c>
    </row>
    <row r="70" spans="1:10" x14ac:dyDescent="0.25">
      <c r="A70" s="71" t="s">
        <v>87</v>
      </c>
      <c r="B70" s="71" t="s">
        <v>16</v>
      </c>
      <c r="C70" s="71" t="s">
        <v>29</v>
      </c>
      <c r="D70" s="71" t="s">
        <v>34</v>
      </c>
      <c r="E70" s="71" t="s">
        <v>35</v>
      </c>
      <c r="F70" s="71">
        <v>119222</v>
      </c>
      <c r="G70" s="71">
        <v>1100</v>
      </c>
      <c r="H70" s="71">
        <f t="shared" si="6"/>
        <v>118122</v>
      </c>
      <c r="I70" s="71">
        <f t="shared" si="5"/>
        <v>21261.96</v>
      </c>
      <c r="J70" s="97">
        <f t="shared" si="2"/>
        <v>139383.96</v>
      </c>
    </row>
    <row r="71" spans="1:10" x14ac:dyDescent="0.25">
      <c r="A71" s="71" t="s">
        <v>87</v>
      </c>
      <c r="B71" s="71" t="s">
        <v>16</v>
      </c>
      <c r="C71" s="71" t="s">
        <v>9</v>
      </c>
      <c r="D71" s="71" t="s">
        <v>19</v>
      </c>
      <c r="E71" s="71" t="s">
        <v>20</v>
      </c>
      <c r="F71" s="71">
        <v>122713</v>
      </c>
      <c r="G71" s="71">
        <v>1100</v>
      </c>
      <c r="H71" s="71">
        <f t="shared" si="6"/>
        <v>121613</v>
      </c>
      <c r="I71" s="71">
        <f t="shared" si="5"/>
        <v>21890.34</v>
      </c>
      <c r="J71" s="97">
        <f t="shared" si="2"/>
        <v>143503.34</v>
      </c>
    </row>
    <row r="72" spans="1:10" x14ac:dyDescent="0.25">
      <c r="A72" s="71" t="s">
        <v>87</v>
      </c>
      <c r="B72" s="71" t="s">
        <v>16</v>
      </c>
      <c r="C72" s="71" t="s">
        <v>99</v>
      </c>
      <c r="D72" s="71" t="s">
        <v>100</v>
      </c>
      <c r="E72" s="71" t="s">
        <v>101</v>
      </c>
      <c r="F72" s="71">
        <v>121913</v>
      </c>
      <c r="G72" s="71">
        <v>1100</v>
      </c>
      <c r="H72" s="71">
        <f t="shared" ref="H72" si="9">F72-G72</f>
        <v>120813</v>
      </c>
      <c r="I72" s="71">
        <f t="shared" ref="I72" si="10">H72*18%</f>
        <v>21746.34</v>
      </c>
      <c r="J72" s="97">
        <f t="shared" si="2"/>
        <v>142559.34</v>
      </c>
    </row>
    <row r="73" spans="1:10" x14ac:dyDescent="0.25">
      <c r="A73" s="71" t="s">
        <v>87</v>
      </c>
      <c r="B73" s="71" t="s">
        <v>21</v>
      </c>
      <c r="C73" s="71" t="s">
        <v>9</v>
      </c>
      <c r="D73" s="71" t="s">
        <v>22</v>
      </c>
      <c r="E73" s="71" t="s">
        <v>23</v>
      </c>
      <c r="F73" s="71">
        <v>121922</v>
      </c>
      <c r="G73" s="71">
        <v>1100</v>
      </c>
      <c r="H73" s="71">
        <f t="shared" si="6"/>
        <v>120822</v>
      </c>
      <c r="I73" s="71">
        <f t="shared" si="5"/>
        <v>21747.96</v>
      </c>
      <c r="J73" s="97">
        <f t="shared" ref="J73:J136" si="11">H73+I73</f>
        <v>142569.96</v>
      </c>
    </row>
    <row r="74" spans="1:10" x14ac:dyDescent="0.25">
      <c r="A74" s="71" t="s">
        <v>87</v>
      </c>
      <c r="B74" s="71" t="s">
        <v>21</v>
      </c>
      <c r="C74" s="71" t="s">
        <v>29</v>
      </c>
      <c r="D74" s="71" t="s">
        <v>36</v>
      </c>
      <c r="E74" s="71" t="s">
        <v>37</v>
      </c>
      <c r="F74" s="71">
        <v>121122</v>
      </c>
      <c r="G74" s="71">
        <v>1100</v>
      </c>
      <c r="H74" s="71">
        <f t="shared" ref="H74:H107" si="12">F74-G74</f>
        <v>120022</v>
      </c>
      <c r="I74" s="71">
        <f t="shared" ref="I74:I107" si="13">H74*18%</f>
        <v>21603.96</v>
      </c>
      <c r="J74" s="97">
        <f t="shared" si="11"/>
        <v>141625.96</v>
      </c>
    </row>
    <row r="75" spans="1:10" x14ac:dyDescent="0.25">
      <c r="A75" s="71" t="s">
        <v>87</v>
      </c>
      <c r="B75" s="71" t="s">
        <v>122</v>
      </c>
      <c r="C75" s="71" t="s">
        <v>9</v>
      </c>
      <c r="D75" s="71" t="s">
        <v>123</v>
      </c>
      <c r="E75" s="71" t="s">
        <v>124</v>
      </c>
      <c r="F75" s="71">
        <v>118272</v>
      </c>
      <c r="G75" s="71">
        <v>1100</v>
      </c>
      <c r="H75" s="71">
        <f t="shared" si="12"/>
        <v>117172</v>
      </c>
      <c r="I75" s="71">
        <f t="shared" si="13"/>
        <v>21090.959999999999</v>
      </c>
      <c r="J75" s="97">
        <f t="shared" si="11"/>
        <v>138262.96</v>
      </c>
    </row>
    <row r="76" spans="1:10" x14ac:dyDescent="0.25">
      <c r="A76" s="71" t="s">
        <v>87</v>
      </c>
      <c r="B76" s="71" t="s">
        <v>42</v>
      </c>
      <c r="C76" s="71" t="s">
        <v>9</v>
      </c>
      <c r="D76" s="71" t="s">
        <v>24</v>
      </c>
      <c r="E76" s="71" t="s">
        <v>25</v>
      </c>
      <c r="F76" s="71">
        <v>124072</v>
      </c>
      <c r="G76" s="71">
        <v>1100</v>
      </c>
      <c r="H76" s="71">
        <f t="shared" si="12"/>
        <v>122972</v>
      </c>
      <c r="I76" s="71">
        <f t="shared" si="13"/>
        <v>22134.959999999999</v>
      </c>
      <c r="J76" s="97">
        <f t="shared" si="11"/>
        <v>145106.96</v>
      </c>
    </row>
    <row r="77" spans="1:10" x14ac:dyDescent="0.25">
      <c r="A77" s="71" t="s">
        <v>87</v>
      </c>
      <c r="B77" s="71" t="s">
        <v>42</v>
      </c>
      <c r="C77" s="71" t="s">
        <v>29</v>
      </c>
      <c r="D77" s="71" t="s">
        <v>40</v>
      </c>
      <c r="E77" s="71" t="s">
        <v>41</v>
      </c>
      <c r="F77" s="71">
        <v>123272</v>
      </c>
      <c r="G77" s="71">
        <v>1100</v>
      </c>
      <c r="H77" s="71">
        <f t="shared" si="12"/>
        <v>122172</v>
      </c>
      <c r="I77" s="71">
        <f t="shared" si="13"/>
        <v>21990.959999999999</v>
      </c>
      <c r="J77" s="97">
        <f t="shared" si="11"/>
        <v>144162.96</v>
      </c>
    </row>
    <row r="78" spans="1:10" x14ac:dyDescent="0.25">
      <c r="A78" s="71" t="s">
        <v>87</v>
      </c>
      <c r="B78" s="71" t="s">
        <v>26</v>
      </c>
      <c r="C78" s="71" t="s">
        <v>9</v>
      </c>
      <c r="D78" s="71" t="s">
        <v>27</v>
      </c>
      <c r="E78" s="71" t="s">
        <v>28</v>
      </c>
      <c r="F78" s="71">
        <v>123102</v>
      </c>
      <c r="G78" s="71">
        <v>1100</v>
      </c>
      <c r="H78" s="71">
        <f t="shared" si="12"/>
        <v>122002</v>
      </c>
      <c r="I78" s="71">
        <f t="shared" si="13"/>
        <v>21960.36</v>
      </c>
      <c r="J78" s="97">
        <f t="shared" si="11"/>
        <v>143962.35999999999</v>
      </c>
    </row>
    <row r="79" spans="1:10" x14ac:dyDescent="0.25">
      <c r="A79" s="71" t="s">
        <v>87</v>
      </c>
      <c r="B79" s="71" t="s">
        <v>26</v>
      </c>
      <c r="C79" s="71" t="s">
        <v>29</v>
      </c>
      <c r="D79" s="71" t="s">
        <v>38</v>
      </c>
      <c r="E79" s="71" t="s">
        <v>39</v>
      </c>
      <c r="F79" s="71">
        <v>122302</v>
      </c>
      <c r="G79" s="71">
        <v>1100</v>
      </c>
      <c r="H79" s="71">
        <f t="shared" si="12"/>
        <v>121202</v>
      </c>
      <c r="I79" s="71">
        <f t="shared" si="13"/>
        <v>21816.36</v>
      </c>
      <c r="J79" s="97">
        <f t="shared" si="11"/>
        <v>143018.35999999999</v>
      </c>
    </row>
    <row r="80" spans="1:10" x14ac:dyDescent="0.25">
      <c r="A80" s="71" t="s">
        <v>87</v>
      </c>
      <c r="B80" s="71" t="s">
        <v>102</v>
      </c>
      <c r="C80" s="71" t="s">
        <v>91</v>
      </c>
      <c r="D80" s="71" t="s">
        <v>105</v>
      </c>
      <c r="E80" s="71" t="s">
        <v>92</v>
      </c>
      <c r="F80" s="71">
        <v>115222</v>
      </c>
      <c r="G80" s="71">
        <v>0</v>
      </c>
      <c r="H80" s="71">
        <f t="shared" si="12"/>
        <v>115222</v>
      </c>
      <c r="I80" s="71">
        <f t="shared" si="13"/>
        <v>20739.96</v>
      </c>
      <c r="J80" s="97">
        <f t="shared" si="11"/>
        <v>135961.96</v>
      </c>
    </row>
    <row r="81" spans="1:10" x14ac:dyDescent="0.25">
      <c r="A81" s="71" t="s">
        <v>87</v>
      </c>
      <c r="B81" s="71" t="s">
        <v>102</v>
      </c>
      <c r="C81" s="71" t="s">
        <v>93</v>
      </c>
      <c r="D81" s="71" t="s">
        <v>106</v>
      </c>
      <c r="E81" s="71" t="s">
        <v>94</v>
      </c>
      <c r="F81" s="71">
        <v>114422</v>
      </c>
      <c r="G81" s="71">
        <v>0</v>
      </c>
      <c r="H81" s="71">
        <f t="shared" si="12"/>
        <v>114422</v>
      </c>
      <c r="I81" s="71">
        <f t="shared" si="13"/>
        <v>20595.96</v>
      </c>
      <c r="J81" s="97">
        <f t="shared" si="11"/>
        <v>135017.96</v>
      </c>
    </row>
    <row r="82" spans="1:10" x14ac:dyDescent="0.25">
      <c r="A82" s="71" t="s">
        <v>87</v>
      </c>
      <c r="B82" s="71" t="s">
        <v>102</v>
      </c>
      <c r="C82" s="71" t="s">
        <v>95</v>
      </c>
      <c r="D82" s="71" t="s">
        <v>107</v>
      </c>
      <c r="E82" s="71" t="s">
        <v>96</v>
      </c>
      <c r="F82" s="71">
        <v>114422</v>
      </c>
      <c r="G82" s="71">
        <v>0</v>
      </c>
      <c r="H82" s="71">
        <f t="shared" si="12"/>
        <v>114422</v>
      </c>
      <c r="I82" s="71">
        <f t="shared" si="13"/>
        <v>20595.96</v>
      </c>
      <c r="J82" s="97">
        <f t="shared" si="11"/>
        <v>135017.96</v>
      </c>
    </row>
    <row r="83" spans="1:10" x14ac:dyDescent="0.25">
      <c r="A83" s="71" t="s">
        <v>87</v>
      </c>
      <c r="B83" s="71" t="s">
        <v>102</v>
      </c>
      <c r="C83" s="71" t="s">
        <v>97</v>
      </c>
      <c r="D83" s="71" t="s">
        <v>108</v>
      </c>
      <c r="E83" s="71" t="s">
        <v>98</v>
      </c>
      <c r="F83" s="71">
        <v>115722</v>
      </c>
      <c r="G83" s="71">
        <v>0</v>
      </c>
      <c r="H83" s="71">
        <f t="shared" si="12"/>
        <v>115722</v>
      </c>
      <c r="I83" s="71">
        <f t="shared" si="13"/>
        <v>20829.96</v>
      </c>
      <c r="J83" s="97">
        <f t="shared" si="11"/>
        <v>136551.96</v>
      </c>
    </row>
    <row r="84" spans="1:10" x14ac:dyDescent="0.25">
      <c r="A84" s="71" t="s">
        <v>81</v>
      </c>
      <c r="B84" s="71" t="s">
        <v>10</v>
      </c>
      <c r="C84" s="71" t="s">
        <v>9</v>
      </c>
      <c r="D84" s="71" t="s">
        <v>11</v>
      </c>
      <c r="E84" s="71" t="s">
        <v>12</v>
      </c>
      <c r="F84" s="71">
        <v>119837</v>
      </c>
      <c r="G84" s="71">
        <v>1100</v>
      </c>
      <c r="H84" s="71">
        <f t="shared" si="12"/>
        <v>118737</v>
      </c>
      <c r="I84" s="71">
        <f t="shared" si="13"/>
        <v>21372.66</v>
      </c>
      <c r="J84" s="97">
        <f t="shared" si="11"/>
        <v>140109.66</v>
      </c>
    </row>
    <row r="85" spans="1:10" x14ac:dyDescent="0.25">
      <c r="A85" s="71" t="s">
        <v>81</v>
      </c>
      <c r="B85" s="71" t="s">
        <v>10</v>
      </c>
      <c r="C85" s="71" t="s">
        <v>29</v>
      </c>
      <c r="D85" s="71" t="s">
        <v>30</v>
      </c>
      <c r="E85" s="71" t="s">
        <v>31</v>
      </c>
      <c r="F85" s="71">
        <v>119037</v>
      </c>
      <c r="G85" s="71">
        <v>1100</v>
      </c>
      <c r="H85" s="71">
        <f t="shared" si="12"/>
        <v>117937</v>
      </c>
      <c r="I85" s="71">
        <f t="shared" si="13"/>
        <v>21228.66</v>
      </c>
      <c r="J85" s="97">
        <f t="shared" si="11"/>
        <v>139165.66</v>
      </c>
    </row>
    <row r="86" spans="1:10" x14ac:dyDescent="0.25">
      <c r="A86" s="71" t="s">
        <v>81</v>
      </c>
      <c r="B86" s="71" t="s">
        <v>10</v>
      </c>
      <c r="C86" s="71" t="s">
        <v>9</v>
      </c>
      <c r="D86" s="71" t="s">
        <v>14</v>
      </c>
      <c r="E86" s="71" t="s">
        <v>15</v>
      </c>
      <c r="F86" s="71">
        <v>119037</v>
      </c>
      <c r="G86" s="71">
        <v>1100</v>
      </c>
      <c r="H86" s="71">
        <f t="shared" si="12"/>
        <v>117937</v>
      </c>
      <c r="I86" s="71">
        <f t="shared" si="13"/>
        <v>21228.66</v>
      </c>
      <c r="J86" s="97">
        <f t="shared" si="11"/>
        <v>139165.66</v>
      </c>
    </row>
    <row r="87" spans="1:10" x14ac:dyDescent="0.25">
      <c r="A87" s="71" t="s">
        <v>81</v>
      </c>
      <c r="B87" s="71" t="s">
        <v>10</v>
      </c>
      <c r="C87" s="71" t="s">
        <v>29</v>
      </c>
      <c r="D87" s="71" t="s">
        <v>32</v>
      </c>
      <c r="E87" s="71" t="s">
        <v>33</v>
      </c>
      <c r="F87" s="71">
        <v>118237</v>
      </c>
      <c r="G87" s="71">
        <v>1100</v>
      </c>
      <c r="H87" s="71">
        <f t="shared" si="12"/>
        <v>117137</v>
      </c>
      <c r="I87" s="71">
        <f t="shared" si="13"/>
        <v>21084.66</v>
      </c>
      <c r="J87" s="97">
        <f t="shared" si="11"/>
        <v>138221.66</v>
      </c>
    </row>
    <row r="88" spans="1:10" x14ac:dyDescent="0.25">
      <c r="A88" s="71" t="s">
        <v>81</v>
      </c>
      <c r="B88" s="71" t="s">
        <v>16</v>
      </c>
      <c r="C88" s="71" t="s">
        <v>9</v>
      </c>
      <c r="D88" s="71" t="s">
        <v>17</v>
      </c>
      <c r="E88" s="71" t="s">
        <v>18</v>
      </c>
      <c r="F88" s="71">
        <v>119093</v>
      </c>
      <c r="G88" s="71">
        <v>1100</v>
      </c>
      <c r="H88" s="71">
        <f t="shared" si="12"/>
        <v>117993</v>
      </c>
      <c r="I88" s="71">
        <f t="shared" si="13"/>
        <v>21238.739999999998</v>
      </c>
      <c r="J88" s="97">
        <f t="shared" si="11"/>
        <v>139231.74</v>
      </c>
    </row>
    <row r="89" spans="1:10" ht="14.25" customHeight="1" x14ac:dyDescent="0.25">
      <c r="A89" s="71" t="s">
        <v>81</v>
      </c>
      <c r="B89" s="71" t="s">
        <v>16</v>
      </c>
      <c r="C89" s="71" t="s">
        <v>29</v>
      </c>
      <c r="D89" s="71" t="s">
        <v>34</v>
      </c>
      <c r="E89" s="71" t="s">
        <v>35</v>
      </c>
      <c r="F89" s="71">
        <v>118293</v>
      </c>
      <c r="G89" s="71">
        <v>1100</v>
      </c>
      <c r="H89" s="71">
        <f t="shared" si="12"/>
        <v>117193</v>
      </c>
      <c r="I89" s="71">
        <f t="shared" si="13"/>
        <v>21094.739999999998</v>
      </c>
      <c r="J89" s="97">
        <f t="shared" si="11"/>
        <v>138287.74</v>
      </c>
    </row>
    <row r="90" spans="1:10" x14ac:dyDescent="0.25">
      <c r="A90" s="71" t="s">
        <v>81</v>
      </c>
      <c r="B90" s="71" t="s">
        <v>16</v>
      </c>
      <c r="C90" s="71" t="s">
        <v>9</v>
      </c>
      <c r="D90" s="71" t="s">
        <v>19</v>
      </c>
      <c r="E90" s="71" t="s">
        <v>20</v>
      </c>
      <c r="F90" s="71">
        <v>121070</v>
      </c>
      <c r="G90" s="71">
        <v>1100</v>
      </c>
      <c r="H90" s="71">
        <f t="shared" si="12"/>
        <v>119970</v>
      </c>
      <c r="I90" s="71">
        <f t="shared" si="13"/>
        <v>21594.6</v>
      </c>
      <c r="J90" s="97">
        <f t="shared" si="11"/>
        <v>141564.6</v>
      </c>
    </row>
    <row r="91" spans="1:10" x14ac:dyDescent="0.25">
      <c r="A91" s="71" t="s">
        <v>81</v>
      </c>
      <c r="B91" s="71" t="s">
        <v>16</v>
      </c>
      <c r="C91" s="71" t="s">
        <v>99</v>
      </c>
      <c r="D91" s="71" t="s">
        <v>100</v>
      </c>
      <c r="E91" s="71" t="s">
        <v>101</v>
      </c>
      <c r="F91" s="71">
        <v>120270</v>
      </c>
      <c r="G91" s="71">
        <v>1100</v>
      </c>
      <c r="H91" s="71">
        <f t="shared" ref="H91" si="14">F91-G91</f>
        <v>119170</v>
      </c>
      <c r="I91" s="71">
        <f t="shared" ref="I91" si="15">H91*18%</f>
        <v>21450.6</v>
      </c>
      <c r="J91" s="97">
        <f t="shared" si="11"/>
        <v>140620.6</v>
      </c>
    </row>
    <row r="92" spans="1:10" x14ac:dyDescent="0.25">
      <c r="A92" s="71" t="s">
        <v>81</v>
      </c>
      <c r="B92" s="71" t="s">
        <v>21</v>
      </c>
      <c r="C92" s="71" t="s">
        <v>9</v>
      </c>
      <c r="D92" s="71" t="s">
        <v>22</v>
      </c>
      <c r="E92" s="71" t="s">
        <v>23</v>
      </c>
      <c r="F92" s="71">
        <v>121293</v>
      </c>
      <c r="G92" s="71">
        <v>1100</v>
      </c>
      <c r="H92" s="71">
        <f t="shared" si="12"/>
        <v>120193</v>
      </c>
      <c r="I92" s="71">
        <f t="shared" si="13"/>
        <v>21634.739999999998</v>
      </c>
      <c r="J92" s="97">
        <f t="shared" si="11"/>
        <v>141827.74</v>
      </c>
    </row>
    <row r="93" spans="1:10" x14ac:dyDescent="0.25">
      <c r="A93" s="71" t="s">
        <v>81</v>
      </c>
      <c r="B93" s="71" t="s">
        <v>21</v>
      </c>
      <c r="C93" s="71" t="s">
        <v>29</v>
      </c>
      <c r="D93" s="71" t="s">
        <v>36</v>
      </c>
      <c r="E93" s="71" t="s">
        <v>37</v>
      </c>
      <c r="F93" s="71">
        <v>120493</v>
      </c>
      <c r="G93" s="71">
        <v>1100</v>
      </c>
      <c r="H93" s="71">
        <f t="shared" si="12"/>
        <v>119393</v>
      </c>
      <c r="I93" s="71">
        <f t="shared" si="13"/>
        <v>21490.739999999998</v>
      </c>
      <c r="J93" s="97">
        <f t="shared" si="11"/>
        <v>140883.74</v>
      </c>
    </row>
    <row r="94" spans="1:10" x14ac:dyDescent="0.25">
      <c r="A94" s="71" t="s">
        <v>81</v>
      </c>
      <c r="B94" s="71" t="s">
        <v>122</v>
      </c>
      <c r="C94" s="71" t="s">
        <v>9</v>
      </c>
      <c r="D94" s="71" t="s">
        <v>123</v>
      </c>
      <c r="E94" s="71" t="s">
        <v>124</v>
      </c>
      <c r="F94" s="71">
        <v>117037</v>
      </c>
      <c r="G94" s="71">
        <v>1100</v>
      </c>
      <c r="H94" s="71">
        <f t="shared" ref="H94" si="16">F94-G94</f>
        <v>115937</v>
      </c>
      <c r="I94" s="71">
        <f t="shared" ref="I94" si="17">H94*18%</f>
        <v>20868.66</v>
      </c>
      <c r="J94" s="97">
        <f t="shared" si="11"/>
        <v>136805.66</v>
      </c>
    </row>
    <row r="95" spans="1:10" x14ac:dyDescent="0.25">
      <c r="A95" s="71" t="s">
        <v>81</v>
      </c>
      <c r="B95" s="71" t="s">
        <v>42</v>
      </c>
      <c r="C95" s="71" t="s">
        <v>9</v>
      </c>
      <c r="D95" s="71" t="s">
        <v>24</v>
      </c>
      <c r="E95" s="71" t="s">
        <v>25</v>
      </c>
      <c r="F95" s="71">
        <v>122488</v>
      </c>
      <c r="G95" s="71">
        <v>1100</v>
      </c>
      <c r="H95" s="71">
        <f t="shared" si="12"/>
        <v>121388</v>
      </c>
      <c r="I95" s="71">
        <f t="shared" si="13"/>
        <v>21849.84</v>
      </c>
      <c r="J95" s="97">
        <f t="shared" si="11"/>
        <v>143237.84</v>
      </c>
    </row>
    <row r="96" spans="1:10" x14ac:dyDescent="0.25">
      <c r="A96" s="71" t="s">
        <v>81</v>
      </c>
      <c r="B96" s="71" t="s">
        <v>42</v>
      </c>
      <c r="C96" s="71" t="s">
        <v>29</v>
      </c>
      <c r="D96" s="71" t="s">
        <v>40</v>
      </c>
      <c r="E96" s="71" t="s">
        <v>41</v>
      </c>
      <c r="F96" s="71">
        <v>121688</v>
      </c>
      <c r="G96" s="71">
        <v>1100</v>
      </c>
      <c r="H96" s="71">
        <f t="shared" si="12"/>
        <v>120588</v>
      </c>
      <c r="I96" s="71">
        <f t="shared" si="13"/>
        <v>21705.84</v>
      </c>
      <c r="J96" s="97">
        <f t="shared" si="11"/>
        <v>142293.84</v>
      </c>
    </row>
    <row r="97" spans="1:10" x14ac:dyDescent="0.25">
      <c r="A97" s="71" t="s">
        <v>81</v>
      </c>
      <c r="B97" s="71" t="s">
        <v>26</v>
      </c>
      <c r="C97" s="71" t="s">
        <v>9</v>
      </c>
      <c r="D97" s="71" t="s">
        <v>27</v>
      </c>
      <c r="E97" s="71" t="s">
        <v>28</v>
      </c>
      <c r="F97" s="71">
        <v>121553</v>
      </c>
      <c r="G97" s="71">
        <v>1100</v>
      </c>
      <c r="H97" s="71">
        <f t="shared" si="12"/>
        <v>120453</v>
      </c>
      <c r="I97" s="71">
        <f t="shared" si="13"/>
        <v>21681.54</v>
      </c>
      <c r="J97" s="97">
        <f t="shared" si="11"/>
        <v>142134.54</v>
      </c>
    </row>
    <row r="98" spans="1:10" x14ac:dyDescent="0.25">
      <c r="A98" s="71" t="s">
        <v>81</v>
      </c>
      <c r="B98" s="71" t="s">
        <v>26</v>
      </c>
      <c r="C98" s="71" t="s">
        <v>29</v>
      </c>
      <c r="D98" s="71" t="s">
        <v>38</v>
      </c>
      <c r="E98" s="71" t="s">
        <v>39</v>
      </c>
      <c r="F98" s="71">
        <v>120753</v>
      </c>
      <c r="G98" s="71">
        <v>1100</v>
      </c>
      <c r="H98" s="71">
        <f t="shared" si="12"/>
        <v>119653</v>
      </c>
      <c r="I98" s="71">
        <f t="shared" si="13"/>
        <v>21537.54</v>
      </c>
      <c r="J98" s="97">
        <f t="shared" si="11"/>
        <v>141190.54</v>
      </c>
    </row>
    <row r="99" spans="1:10" x14ac:dyDescent="0.25">
      <c r="A99" s="71" t="s">
        <v>81</v>
      </c>
      <c r="B99" s="71" t="s">
        <v>102</v>
      </c>
      <c r="C99" s="71" t="s">
        <v>91</v>
      </c>
      <c r="D99" s="71" t="s">
        <v>105</v>
      </c>
      <c r="E99" s="71" t="s">
        <v>92</v>
      </c>
      <c r="F99" s="71">
        <v>114293</v>
      </c>
      <c r="G99" s="71">
        <v>0</v>
      </c>
      <c r="H99" s="71">
        <f t="shared" si="12"/>
        <v>114293</v>
      </c>
      <c r="I99" s="71">
        <f t="shared" si="13"/>
        <v>20572.739999999998</v>
      </c>
      <c r="J99" s="97">
        <f t="shared" si="11"/>
        <v>134865.74</v>
      </c>
    </row>
    <row r="100" spans="1:10" x14ac:dyDescent="0.25">
      <c r="A100" s="71" t="s">
        <v>81</v>
      </c>
      <c r="B100" s="71" t="s">
        <v>102</v>
      </c>
      <c r="C100" s="71" t="s">
        <v>93</v>
      </c>
      <c r="D100" s="71" t="s">
        <v>106</v>
      </c>
      <c r="E100" s="71" t="s">
        <v>94</v>
      </c>
      <c r="F100" s="71">
        <v>113493</v>
      </c>
      <c r="G100" s="71">
        <v>0</v>
      </c>
      <c r="H100" s="71">
        <f t="shared" si="12"/>
        <v>113493</v>
      </c>
      <c r="I100" s="71">
        <f t="shared" si="13"/>
        <v>20428.739999999998</v>
      </c>
      <c r="J100" s="97">
        <f t="shared" si="11"/>
        <v>133921.74</v>
      </c>
    </row>
    <row r="101" spans="1:10" x14ac:dyDescent="0.25">
      <c r="A101" s="71" t="s">
        <v>81</v>
      </c>
      <c r="B101" s="71" t="s">
        <v>102</v>
      </c>
      <c r="C101" s="71" t="s">
        <v>95</v>
      </c>
      <c r="D101" s="71" t="s">
        <v>107</v>
      </c>
      <c r="E101" s="71" t="s">
        <v>96</v>
      </c>
      <c r="F101" s="71">
        <v>113493</v>
      </c>
      <c r="G101" s="71">
        <v>0</v>
      </c>
      <c r="H101" s="71">
        <f t="shared" si="12"/>
        <v>113493</v>
      </c>
      <c r="I101" s="71">
        <f t="shared" si="13"/>
        <v>20428.739999999998</v>
      </c>
      <c r="J101" s="97">
        <f t="shared" si="11"/>
        <v>133921.74</v>
      </c>
    </row>
    <row r="102" spans="1:10" x14ac:dyDescent="0.25">
      <c r="A102" s="71" t="s">
        <v>81</v>
      </c>
      <c r="B102" s="71" t="s">
        <v>102</v>
      </c>
      <c r="C102" s="71" t="s">
        <v>97</v>
      </c>
      <c r="D102" s="71" t="s">
        <v>108</v>
      </c>
      <c r="E102" s="71" t="s">
        <v>98</v>
      </c>
      <c r="F102" s="71">
        <v>114793</v>
      </c>
      <c r="G102" s="71">
        <v>0</v>
      </c>
      <c r="H102" s="71">
        <f t="shared" si="12"/>
        <v>114793</v>
      </c>
      <c r="I102" s="71">
        <f t="shared" si="13"/>
        <v>20662.739999999998</v>
      </c>
      <c r="J102" s="97">
        <f t="shared" si="11"/>
        <v>135455.74</v>
      </c>
    </row>
    <row r="103" spans="1:10" ht="14.25" customHeight="1" x14ac:dyDescent="0.25">
      <c r="A103" s="71" t="s">
        <v>44</v>
      </c>
      <c r="B103" s="71" t="s">
        <v>10</v>
      </c>
      <c r="C103" s="71" t="s">
        <v>9</v>
      </c>
      <c r="D103" s="71" t="s">
        <v>11</v>
      </c>
      <c r="E103" s="71" t="s">
        <v>12</v>
      </c>
      <c r="F103" s="71">
        <v>120393</v>
      </c>
      <c r="G103" s="71">
        <v>1100</v>
      </c>
      <c r="H103" s="71">
        <f t="shared" si="12"/>
        <v>119293</v>
      </c>
      <c r="I103" s="71">
        <f t="shared" si="13"/>
        <v>21472.739999999998</v>
      </c>
      <c r="J103" s="97">
        <f t="shared" si="11"/>
        <v>140765.74</v>
      </c>
    </row>
    <row r="104" spans="1:10" x14ac:dyDescent="0.25">
      <c r="A104" s="71" t="s">
        <v>44</v>
      </c>
      <c r="B104" s="71" t="s">
        <v>10</v>
      </c>
      <c r="C104" s="71" t="s">
        <v>29</v>
      </c>
      <c r="D104" s="71" t="s">
        <v>30</v>
      </c>
      <c r="E104" s="71" t="s">
        <v>31</v>
      </c>
      <c r="F104" s="71">
        <v>119593</v>
      </c>
      <c r="G104" s="71">
        <v>1100</v>
      </c>
      <c r="H104" s="71">
        <f t="shared" si="12"/>
        <v>118493</v>
      </c>
      <c r="I104" s="71">
        <f t="shared" si="13"/>
        <v>21328.739999999998</v>
      </c>
      <c r="J104" s="97">
        <f t="shared" si="11"/>
        <v>139821.74</v>
      </c>
    </row>
    <row r="105" spans="1:10" x14ac:dyDescent="0.25">
      <c r="A105" s="71" t="s">
        <v>44</v>
      </c>
      <c r="B105" s="71" t="s">
        <v>10</v>
      </c>
      <c r="C105" s="71" t="s">
        <v>9</v>
      </c>
      <c r="D105" s="71" t="s">
        <v>14</v>
      </c>
      <c r="E105" s="71" t="s">
        <v>15</v>
      </c>
      <c r="F105" s="71">
        <v>119593</v>
      </c>
      <c r="G105" s="71">
        <v>1100</v>
      </c>
      <c r="H105" s="71">
        <f t="shared" si="12"/>
        <v>118493</v>
      </c>
      <c r="I105" s="71">
        <f t="shared" si="13"/>
        <v>21328.739999999998</v>
      </c>
      <c r="J105" s="97">
        <f t="shared" si="11"/>
        <v>139821.74</v>
      </c>
    </row>
    <row r="106" spans="1:10" ht="15.75" customHeight="1" x14ac:dyDescent="0.25">
      <c r="A106" s="71" t="s">
        <v>44</v>
      </c>
      <c r="B106" s="71" t="s">
        <v>10</v>
      </c>
      <c r="C106" s="71" t="s">
        <v>29</v>
      </c>
      <c r="D106" s="71" t="s">
        <v>32</v>
      </c>
      <c r="E106" s="71" t="s">
        <v>33</v>
      </c>
      <c r="F106" s="71">
        <v>118793</v>
      </c>
      <c r="G106" s="71">
        <v>1100</v>
      </c>
      <c r="H106" s="71">
        <f t="shared" si="12"/>
        <v>117693</v>
      </c>
      <c r="I106" s="71">
        <f t="shared" si="13"/>
        <v>21184.739999999998</v>
      </c>
      <c r="J106" s="97">
        <f t="shared" si="11"/>
        <v>138877.74</v>
      </c>
    </row>
    <row r="107" spans="1:10" x14ac:dyDescent="0.25">
      <c r="A107" s="71" t="s">
        <v>44</v>
      </c>
      <c r="B107" s="71" t="s">
        <v>16</v>
      </c>
      <c r="C107" s="71" t="s">
        <v>9</v>
      </c>
      <c r="D107" s="71" t="s">
        <v>17</v>
      </c>
      <c r="E107" s="71" t="s">
        <v>18</v>
      </c>
      <c r="F107" s="71">
        <v>119166</v>
      </c>
      <c r="G107" s="71">
        <v>1100</v>
      </c>
      <c r="H107" s="71">
        <f t="shared" si="12"/>
        <v>118066</v>
      </c>
      <c r="I107" s="71">
        <f t="shared" si="13"/>
        <v>21251.88</v>
      </c>
      <c r="J107" s="97">
        <f t="shared" si="11"/>
        <v>139317.88</v>
      </c>
    </row>
    <row r="108" spans="1:10" x14ac:dyDescent="0.25">
      <c r="A108" s="71" t="s">
        <v>44</v>
      </c>
      <c r="B108" s="71" t="s">
        <v>16</v>
      </c>
      <c r="C108" s="71" t="s">
        <v>29</v>
      </c>
      <c r="D108" s="71" t="s">
        <v>34</v>
      </c>
      <c r="E108" s="71" t="s">
        <v>35</v>
      </c>
      <c r="F108" s="71">
        <v>118366</v>
      </c>
      <c r="G108" s="71">
        <v>1100</v>
      </c>
      <c r="H108" s="71">
        <f t="shared" ref="H108:H142" si="18">F108-G108</f>
        <v>117266</v>
      </c>
      <c r="I108" s="71">
        <f t="shared" ref="I108:I142" si="19">H108*18%</f>
        <v>21107.88</v>
      </c>
      <c r="J108" s="97">
        <f t="shared" si="11"/>
        <v>138373.88</v>
      </c>
    </row>
    <row r="109" spans="1:10" x14ac:dyDescent="0.25">
      <c r="A109" s="71" t="s">
        <v>44</v>
      </c>
      <c r="B109" s="71" t="s">
        <v>16</v>
      </c>
      <c r="C109" s="71" t="s">
        <v>9</v>
      </c>
      <c r="D109" s="71" t="s">
        <v>19</v>
      </c>
      <c r="E109" s="71" t="s">
        <v>20</v>
      </c>
      <c r="F109" s="71">
        <v>121653</v>
      </c>
      <c r="G109" s="71">
        <v>1100</v>
      </c>
      <c r="H109" s="71">
        <f t="shared" si="18"/>
        <v>120553</v>
      </c>
      <c r="I109" s="71">
        <f t="shared" si="19"/>
        <v>21699.54</v>
      </c>
      <c r="J109" s="97">
        <f t="shared" si="11"/>
        <v>142252.54</v>
      </c>
    </row>
    <row r="110" spans="1:10" x14ac:dyDescent="0.25">
      <c r="A110" s="71" t="s">
        <v>44</v>
      </c>
      <c r="B110" s="71" t="s">
        <v>16</v>
      </c>
      <c r="C110" s="71" t="s">
        <v>99</v>
      </c>
      <c r="D110" s="71" t="s">
        <v>100</v>
      </c>
      <c r="E110" s="71" t="s">
        <v>101</v>
      </c>
      <c r="F110" s="71">
        <v>120853</v>
      </c>
      <c r="G110" s="71">
        <v>1100</v>
      </c>
      <c r="H110" s="71">
        <f t="shared" ref="H110" si="20">F110-G110</f>
        <v>119753</v>
      </c>
      <c r="I110" s="71">
        <f t="shared" ref="I110" si="21">H110*18%</f>
        <v>21555.54</v>
      </c>
      <c r="J110" s="97">
        <f t="shared" si="11"/>
        <v>141308.54</v>
      </c>
    </row>
    <row r="111" spans="1:10" x14ac:dyDescent="0.25">
      <c r="A111" s="71" t="s">
        <v>44</v>
      </c>
      <c r="B111" s="71" t="s">
        <v>21</v>
      </c>
      <c r="C111" s="71" t="s">
        <v>9</v>
      </c>
      <c r="D111" s="71" t="s">
        <v>22</v>
      </c>
      <c r="E111" s="71" t="s">
        <v>23</v>
      </c>
      <c r="F111" s="71">
        <v>121179</v>
      </c>
      <c r="G111" s="71">
        <v>1100</v>
      </c>
      <c r="H111" s="71">
        <f t="shared" si="18"/>
        <v>120079</v>
      </c>
      <c r="I111" s="71">
        <f t="shared" si="19"/>
        <v>21614.219999999998</v>
      </c>
      <c r="J111" s="97">
        <f t="shared" si="11"/>
        <v>141693.22</v>
      </c>
    </row>
    <row r="112" spans="1:10" x14ac:dyDescent="0.25">
      <c r="A112" s="71" t="s">
        <v>44</v>
      </c>
      <c r="B112" s="71" t="s">
        <v>21</v>
      </c>
      <c r="C112" s="71" t="s">
        <v>29</v>
      </c>
      <c r="D112" s="71" t="s">
        <v>36</v>
      </c>
      <c r="E112" s="71" t="s">
        <v>37</v>
      </c>
      <c r="F112" s="71">
        <v>120379</v>
      </c>
      <c r="G112" s="71">
        <v>1100</v>
      </c>
      <c r="H112" s="71">
        <f t="shared" si="18"/>
        <v>119279</v>
      </c>
      <c r="I112" s="71">
        <f t="shared" si="19"/>
        <v>21470.219999999998</v>
      </c>
      <c r="J112" s="97">
        <f t="shared" si="11"/>
        <v>140749.22</v>
      </c>
    </row>
    <row r="113" spans="1:10" x14ac:dyDescent="0.25">
      <c r="A113" s="71" t="s">
        <v>44</v>
      </c>
      <c r="B113" s="71" t="s">
        <v>122</v>
      </c>
      <c r="C113" s="71" t="s">
        <v>9</v>
      </c>
      <c r="D113" s="71" t="s">
        <v>123</v>
      </c>
      <c r="E113" s="71" t="s">
        <v>124</v>
      </c>
      <c r="F113" s="71">
        <v>117593</v>
      </c>
      <c r="G113" s="71">
        <v>1100</v>
      </c>
      <c r="H113" s="71">
        <f t="shared" si="18"/>
        <v>116493</v>
      </c>
      <c r="I113" s="71">
        <f t="shared" si="19"/>
        <v>20968.739999999998</v>
      </c>
      <c r="J113" s="97">
        <f t="shared" si="11"/>
        <v>137461.74</v>
      </c>
    </row>
    <row r="114" spans="1:10" x14ac:dyDescent="0.25">
      <c r="A114" s="71" t="s">
        <v>44</v>
      </c>
      <c r="B114" s="71" t="s">
        <v>42</v>
      </c>
      <c r="C114" s="71" t="s">
        <v>9</v>
      </c>
      <c r="D114" s="71" t="s">
        <v>24</v>
      </c>
      <c r="E114" s="71" t="s">
        <v>25</v>
      </c>
      <c r="F114" s="71">
        <v>123194</v>
      </c>
      <c r="G114" s="71">
        <v>1100</v>
      </c>
      <c r="H114" s="71">
        <f t="shared" si="18"/>
        <v>122094</v>
      </c>
      <c r="I114" s="71">
        <f t="shared" si="19"/>
        <v>21976.92</v>
      </c>
      <c r="J114" s="97">
        <f t="shared" si="11"/>
        <v>144070.91999999998</v>
      </c>
    </row>
    <row r="115" spans="1:10" x14ac:dyDescent="0.25">
      <c r="A115" s="71" t="s">
        <v>44</v>
      </c>
      <c r="B115" s="71" t="s">
        <v>42</v>
      </c>
      <c r="C115" s="71" t="s">
        <v>29</v>
      </c>
      <c r="D115" s="71" t="s">
        <v>40</v>
      </c>
      <c r="E115" s="71" t="s">
        <v>41</v>
      </c>
      <c r="F115" s="71">
        <v>122394</v>
      </c>
      <c r="G115" s="71">
        <v>1100</v>
      </c>
      <c r="H115" s="71">
        <f t="shared" si="18"/>
        <v>121294</v>
      </c>
      <c r="I115" s="71">
        <f t="shared" si="19"/>
        <v>21832.92</v>
      </c>
      <c r="J115" s="97">
        <f t="shared" si="11"/>
        <v>143126.91999999998</v>
      </c>
    </row>
    <row r="116" spans="1:10" x14ac:dyDescent="0.25">
      <c r="A116" s="71" t="s">
        <v>44</v>
      </c>
      <c r="B116" s="71" t="s">
        <v>26</v>
      </c>
      <c r="C116" s="71" t="s">
        <v>9</v>
      </c>
      <c r="D116" s="71" t="s">
        <v>27</v>
      </c>
      <c r="E116" s="71" t="s">
        <v>28</v>
      </c>
      <c r="F116" s="71">
        <v>121801</v>
      </c>
      <c r="G116" s="71">
        <v>1100</v>
      </c>
      <c r="H116" s="71">
        <f t="shared" si="18"/>
        <v>120701</v>
      </c>
      <c r="I116" s="71">
        <f t="shared" si="19"/>
        <v>21726.18</v>
      </c>
      <c r="J116" s="97">
        <f t="shared" si="11"/>
        <v>142427.18</v>
      </c>
    </row>
    <row r="117" spans="1:10" x14ac:dyDescent="0.25">
      <c r="A117" s="71" t="s">
        <v>44</v>
      </c>
      <c r="B117" s="71" t="s">
        <v>26</v>
      </c>
      <c r="C117" s="71" t="s">
        <v>29</v>
      </c>
      <c r="D117" s="71" t="s">
        <v>38</v>
      </c>
      <c r="E117" s="71" t="s">
        <v>39</v>
      </c>
      <c r="F117" s="71">
        <v>121001</v>
      </c>
      <c r="G117" s="71">
        <v>1100</v>
      </c>
      <c r="H117" s="71">
        <f t="shared" si="18"/>
        <v>119901</v>
      </c>
      <c r="I117" s="71">
        <f t="shared" si="19"/>
        <v>21582.18</v>
      </c>
      <c r="J117" s="97">
        <f t="shared" si="11"/>
        <v>141483.18</v>
      </c>
    </row>
    <row r="118" spans="1:10" x14ac:dyDescent="0.25">
      <c r="A118" s="71" t="s">
        <v>44</v>
      </c>
      <c r="B118" s="71" t="s">
        <v>102</v>
      </c>
      <c r="C118" s="71" t="s">
        <v>91</v>
      </c>
      <c r="D118" s="71" t="s">
        <v>105</v>
      </c>
      <c r="E118" s="71" t="s">
        <v>92</v>
      </c>
      <c r="F118" s="71">
        <v>114366</v>
      </c>
      <c r="G118" s="71">
        <v>0</v>
      </c>
      <c r="H118" s="71">
        <f t="shared" si="18"/>
        <v>114366</v>
      </c>
      <c r="I118" s="71">
        <f t="shared" si="19"/>
        <v>20585.88</v>
      </c>
      <c r="J118" s="97">
        <f t="shared" si="11"/>
        <v>134951.88</v>
      </c>
    </row>
    <row r="119" spans="1:10" x14ac:dyDescent="0.25">
      <c r="A119" s="71" t="s">
        <v>44</v>
      </c>
      <c r="B119" s="71" t="s">
        <v>102</v>
      </c>
      <c r="C119" s="71" t="s">
        <v>93</v>
      </c>
      <c r="D119" s="71" t="s">
        <v>106</v>
      </c>
      <c r="E119" s="71" t="s">
        <v>94</v>
      </c>
      <c r="F119" s="71">
        <v>113566</v>
      </c>
      <c r="G119" s="71">
        <v>0</v>
      </c>
      <c r="H119" s="71">
        <f t="shared" si="18"/>
        <v>113566</v>
      </c>
      <c r="I119" s="71">
        <f t="shared" si="19"/>
        <v>20441.88</v>
      </c>
      <c r="J119" s="97">
        <f t="shared" si="11"/>
        <v>134007.88</v>
      </c>
    </row>
    <row r="120" spans="1:10" x14ac:dyDescent="0.25">
      <c r="A120" s="71" t="s">
        <v>44</v>
      </c>
      <c r="B120" s="71" t="s">
        <v>102</v>
      </c>
      <c r="C120" s="71" t="s">
        <v>95</v>
      </c>
      <c r="D120" s="71" t="s">
        <v>107</v>
      </c>
      <c r="E120" s="71" t="s">
        <v>96</v>
      </c>
      <c r="F120" s="71">
        <v>113566</v>
      </c>
      <c r="G120" s="71">
        <v>0</v>
      </c>
      <c r="H120" s="71">
        <f t="shared" si="18"/>
        <v>113566</v>
      </c>
      <c r="I120" s="71">
        <f t="shared" si="19"/>
        <v>20441.88</v>
      </c>
      <c r="J120" s="97">
        <f t="shared" si="11"/>
        <v>134007.88</v>
      </c>
    </row>
    <row r="121" spans="1:10" x14ac:dyDescent="0.25">
      <c r="A121" s="71" t="s">
        <v>44</v>
      </c>
      <c r="B121" s="71" t="s">
        <v>102</v>
      </c>
      <c r="C121" s="71" t="s">
        <v>97</v>
      </c>
      <c r="D121" s="71" t="s">
        <v>108</v>
      </c>
      <c r="E121" s="71" t="s">
        <v>98</v>
      </c>
      <c r="F121" s="71">
        <v>114866</v>
      </c>
      <c r="G121" s="71">
        <v>0</v>
      </c>
      <c r="H121" s="71">
        <f t="shared" si="18"/>
        <v>114866</v>
      </c>
      <c r="I121" s="71">
        <f t="shared" si="19"/>
        <v>20675.88</v>
      </c>
      <c r="J121" s="97">
        <f t="shared" si="11"/>
        <v>135541.88</v>
      </c>
    </row>
    <row r="122" spans="1:10" x14ac:dyDescent="0.25">
      <c r="A122" s="71" t="s">
        <v>90</v>
      </c>
      <c r="B122" s="71" t="s">
        <v>10</v>
      </c>
      <c r="C122" s="71" t="s">
        <v>9</v>
      </c>
      <c r="D122" s="71" t="s">
        <v>11</v>
      </c>
      <c r="E122" s="71" t="s">
        <v>12</v>
      </c>
      <c r="F122" s="71">
        <v>120136</v>
      </c>
      <c r="G122" s="71">
        <v>1100</v>
      </c>
      <c r="H122" s="71">
        <f t="shared" si="18"/>
        <v>119036</v>
      </c>
      <c r="I122" s="71">
        <f t="shared" si="19"/>
        <v>21426.48</v>
      </c>
      <c r="J122" s="97">
        <f t="shared" si="11"/>
        <v>140462.48000000001</v>
      </c>
    </row>
    <row r="123" spans="1:10" x14ac:dyDescent="0.25">
      <c r="A123" s="71" t="s">
        <v>90</v>
      </c>
      <c r="B123" s="71" t="s">
        <v>10</v>
      </c>
      <c r="C123" s="71" t="s">
        <v>29</v>
      </c>
      <c r="D123" s="71" t="s">
        <v>30</v>
      </c>
      <c r="E123" s="71" t="s">
        <v>31</v>
      </c>
      <c r="F123" s="71">
        <v>119336</v>
      </c>
      <c r="G123" s="71">
        <v>1100</v>
      </c>
      <c r="H123" s="71">
        <f t="shared" si="18"/>
        <v>118236</v>
      </c>
      <c r="I123" s="71">
        <f t="shared" si="19"/>
        <v>21282.48</v>
      </c>
      <c r="J123" s="97">
        <f t="shared" si="11"/>
        <v>139518.48000000001</v>
      </c>
    </row>
    <row r="124" spans="1:10" x14ac:dyDescent="0.25">
      <c r="A124" s="71" t="s">
        <v>90</v>
      </c>
      <c r="B124" s="71" t="s">
        <v>10</v>
      </c>
      <c r="C124" s="71" t="s">
        <v>9</v>
      </c>
      <c r="D124" s="71" t="s">
        <v>14</v>
      </c>
      <c r="E124" s="71" t="s">
        <v>15</v>
      </c>
      <c r="F124" s="71">
        <v>119336</v>
      </c>
      <c r="G124" s="71">
        <v>1100</v>
      </c>
      <c r="H124" s="71">
        <f t="shared" si="18"/>
        <v>118236</v>
      </c>
      <c r="I124" s="71">
        <f t="shared" si="19"/>
        <v>21282.48</v>
      </c>
      <c r="J124" s="97">
        <f t="shared" si="11"/>
        <v>139518.48000000001</v>
      </c>
    </row>
    <row r="125" spans="1:10" x14ac:dyDescent="0.25">
      <c r="A125" s="71" t="s">
        <v>90</v>
      </c>
      <c r="B125" s="71" t="s">
        <v>10</v>
      </c>
      <c r="C125" s="71" t="s">
        <v>29</v>
      </c>
      <c r="D125" s="71" t="s">
        <v>32</v>
      </c>
      <c r="E125" s="71" t="s">
        <v>33</v>
      </c>
      <c r="F125" s="71">
        <v>118536</v>
      </c>
      <c r="G125" s="71">
        <v>1100</v>
      </c>
      <c r="H125" s="71">
        <f t="shared" si="18"/>
        <v>117436</v>
      </c>
      <c r="I125" s="71">
        <f t="shared" si="19"/>
        <v>21138.48</v>
      </c>
      <c r="J125" s="97">
        <f t="shared" si="11"/>
        <v>138574.48000000001</v>
      </c>
    </row>
    <row r="126" spans="1:10" x14ac:dyDescent="0.25">
      <c r="A126" s="71" t="s">
        <v>90</v>
      </c>
      <c r="B126" s="71" t="s">
        <v>16</v>
      </c>
      <c r="C126" s="71" t="s">
        <v>9</v>
      </c>
      <c r="D126" s="71" t="s">
        <v>17</v>
      </c>
      <c r="E126" s="71" t="s">
        <v>18</v>
      </c>
      <c r="F126" s="71">
        <v>119212</v>
      </c>
      <c r="G126" s="71">
        <v>1100</v>
      </c>
      <c r="H126" s="71">
        <f t="shared" si="18"/>
        <v>118112</v>
      </c>
      <c r="I126" s="71">
        <f t="shared" si="19"/>
        <v>21260.16</v>
      </c>
      <c r="J126" s="97">
        <f t="shared" si="11"/>
        <v>139372.16</v>
      </c>
    </row>
    <row r="127" spans="1:10" x14ac:dyDescent="0.25">
      <c r="A127" s="71" t="s">
        <v>90</v>
      </c>
      <c r="B127" s="71" t="s">
        <v>16</v>
      </c>
      <c r="C127" s="71" t="s">
        <v>29</v>
      </c>
      <c r="D127" s="71" t="s">
        <v>34</v>
      </c>
      <c r="E127" s="71" t="s">
        <v>35</v>
      </c>
      <c r="F127" s="71">
        <v>118412</v>
      </c>
      <c r="G127" s="71">
        <v>1100</v>
      </c>
      <c r="H127" s="71">
        <f t="shared" si="18"/>
        <v>117312</v>
      </c>
      <c r="I127" s="71">
        <f t="shared" si="19"/>
        <v>21116.16</v>
      </c>
      <c r="J127" s="97">
        <f t="shared" si="11"/>
        <v>138428.16</v>
      </c>
    </row>
    <row r="128" spans="1:10" x14ac:dyDescent="0.25">
      <c r="A128" s="71" t="s">
        <v>90</v>
      </c>
      <c r="B128" s="71" t="s">
        <v>16</v>
      </c>
      <c r="C128" s="71" t="s">
        <v>9</v>
      </c>
      <c r="D128" s="71" t="s">
        <v>19</v>
      </c>
      <c r="E128" s="71" t="s">
        <v>20</v>
      </c>
      <c r="F128" s="71">
        <v>121557</v>
      </c>
      <c r="G128" s="71">
        <v>1100</v>
      </c>
      <c r="H128" s="71">
        <f t="shared" si="18"/>
        <v>120457</v>
      </c>
      <c r="I128" s="71">
        <f t="shared" si="19"/>
        <v>21682.26</v>
      </c>
      <c r="J128" s="97">
        <f t="shared" si="11"/>
        <v>142139.26</v>
      </c>
    </row>
    <row r="129" spans="1:10" x14ac:dyDescent="0.25">
      <c r="A129" s="71" t="s">
        <v>90</v>
      </c>
      <c r="B129" s="71" t="s">
        <v>16</v>
      </c>
      <c r="C129" s="71" t="s">
        <v>99</v>
      </c>
      <c r="D129" s="71" t="s">
        <v>100</v>
      </c>
      <c r="E129" s="71" t="s">
        <v>101</v>
      </c>
      <c r="F129" s="71">
        <v>120757</v>
      </c>
      <c r="G129" s="71">
        <v>1100</v>
      </c>
      <c r="H129" s="71">
        <v>100272</v>
      </c>
      <c r="I129" s="71">
        <v>18048.96</v>
      </c>
      <c r="J129" s="97">
        <f t="shared" si="11"/>
        <v>118320.95999999999</v>
      </c>
    </row>
    <row r="130" spans="1:10" x14ac:dyDescent="0.25">
      <c r="A130" s="71" t="s">
        <v>90</v>
      </c>
      <c r="B130" s="71" t="s">
        <v>21</v>
      </c>
      <c r="C130" s="71" t="s">
        <v>9</v>
      </c>
      <c r="D130" s="71" t="s">
        <v>22</v>
      </c>
      <c r="E130" s="71" t="s">
        <v>23</v>
      </c>
      <c r="F130" s="71">
        <v>121574</v>
      </c>
      <c r="G130" s="71">
        <v>1100</v>
      </c>
      <c r="H130" s="71">
        <f t="shared" si="18"/>
        <v>120474</v>
      </c>
      <c r="I130" s="71">
        <f t="shared" si="19"/>
        <v>21685.32</v>
      </c>
      <c r="J130" s="97">
        <f t="shared" si="11"/>
        <v>142159.32</v>
      </c>
    </row>
    <row r="131" spans="1:10" x14ac:dyDescent="0.25">
      <c r="A131" s="71" t="s">
        <v>90</v>
      </c>
      <c r="B131" s="71" t="s">
        <v>21</v>
      </c>
      <c r="C131" s="71" t="s">
        <v>29</v>
      </c>
      <c r="D131" s="71" t="s">
        <v>36</v>
      </c>
      <c r="E131" s="71" t="s">
        <v>37</v>
      </c>
      <c r="F131" s="71">
        <v>120774</v>
      </c>
      <c r="G131" s="71">
        <v>1100</v>
      </c>
      <c r="H131" s="71">
        <f t="shared" si="18"/>
        <v>119674</v>
      </c>
      <c r="I131" s="71">
        <f t="shared" si="19"/>
        <v>21541.32</v>
      </c>
      <c r="J131" s="97">
        <f t="shared" si="11"/>
        <v>141215.32</v>
      </c>
    </row>
    <row r="132" spans="1:10" x14ac:dyDescent="0.25">
      <c r="A132" s="71" t="s">
        <v>90</v>
      </c>
      <c r="B132" s="71" t="s">
        <v>122</v>
      </c>
      <c r="C132" s="71" t="s">
        <v>9</v>
      </c>
      <c r="D132" s="71" t="s">
        <v>123</v>
      </c>
      <c r="E132" s="71" t="s">
        <v>124</v>
      </c>
      <c r="F132" s="71">
        <v>117536</v>
      </c>
      <c r="G132" s="71">
        <v>1100</v>
      </c>
      <c r="H132" s="71">
        <f t="shared" ref="H132" si="22">F132-G132</f>
        <v>116436</v>
      </c>
      <c r="I132" s="71">
        <f t="shared" ref="I132" si="23">H132*18%</f>
        <v>20958.48</v>
      </c>
      <c r="J132" s="97">
        <f t="shared" si="11"/>
        <v>137394.48000000001</v>
      </c>
    </row>
    <row r="133" spans="1:10" x14ac:dyDescent="0.25">
      <c r="A133" s="71" t="s">
        <v>90</v>
      </c>
      <c r="B133" s="71" t="s">
        <v>42</v>
      </c>
      <c r="C133" s="71" t="s">
        <v>9</v>
      </c>
      <c r="D133" s="71" t="s">
        <v>24</v>
      </c>
      <c r="E133" s="71" t="s">
        <v>25</v>
      </c>
      <c r="F133" s="71">
        <v>123195</v>
      </c>
      <c r="G133" s="71">
        <v>1100</v>
      </c>
      <c r="H133" s="71">
        <f t="shared" si="18"/>
        <v>122095</v>
      </c>
      <c r="I133" s="71">
        <f t="shared" si="19"/>
        <v>21977.1</v>
      </c>
      <c r="J133" s="97">
        <f t="shared" si="11"/>
        <v>144072.1</v>
      </c>
    </row>
    <row r="134" spans="1:10" x14ac:dyDescent="0.25">
      <c r="A134" s="71" t="s">
        <v>90</v>
      </c>
      <c r="B134" s="71" t="s">
        <v>42</v>
      </c>
      <c r="C134" s="71" t="s">
        <v>29</v>
      </c>
      <c r="D134" s="71" t="s">
        <v>40</v>
      </c>
      <c r="E134" s="71" t="s">
        <v>41</v>
      </c>
      <c r="F134" s="71">
        <v>122395</v>
      </c>
      <c r="G134" s="71">
        <v>1100</v>
      </c>
      <c r="H134" s="71">
        <f t="shared" si="18"/>
        <v>121295</v>
      </c>
      <c r="I134" s="71">
        <f t="shared" si="19"/>
        <v>21833.1</v>
      </c>
      <c r="J134" s="97">
        <f t="shared" si="11"/>
        <v>143128.1</v>
      </c>
    </row>
    <row r="135" spans="1:10" x14ac:dyDescent="0.25">
      <c r="A135" s="71" t="s">
        <v>90</v>
      </c>
      <c r="B135" s="71" t="s">
        <v>26</v>
      </c>
      <c r="C135" s="71" t="s">
        <v>9</v>
      </c>
      <c r="D135" s="71" t="s">
        <v>27</v>
      </c>
      <c r="E135" s="71" t="s">
        <v>28</v>
      </c>
      <c r="F135" s="71">
        <v>121953</v>
      </c>
      <c r="G135" s="71">
        <v>1100</v>
      </c>
      <c r="H135" s="71">
        <f t="shared" si="18"/>
        <v>120853</v>
      </c>
      <c r="I135" s="71">
        <f t="shared" si="19"/>
        <v>21753.54</v>
      </c>
      <c r="J135" s="97">
        <f t="shared" si="11"/>
        <v>142606.54</v>
      </c>
    </row>
    <row r="136" spans="1:10" x14ac:dyDescent="0.25">
      <c r="A136" s="71" t="s">
        <v>90</v>
      </c>
      <c r="B136" s="71" t="s">
        <v>26</v>
      </c>
      <c r="C136" s="71" t="s">
        <v>29</v>
      </c>
      <c r="D136" s="71" t="s">
        <v>38</v>
      </c>
      <c r="E136" s="71" t="s">
        <v>39</v>
      </c>
      <c r="F136" s="71">
        <v>121153</v>
      </c>
      <c r="G136" s="71">
        <v>1100</v>
      </c>
      <c r="H136" s="71">
        <f t="shared" si="18"/>
        <v>120053</v>
      </c>
      <c r="I136" s="71">
        <f t="shared" si="19"/>
        <v>21609.54</v>
      </c>
      <c r="J136" s="97">
        <f t="shared" si="11"/>
        <v>141662.54</v>
      </c>
    </row>
    <row r="137" spans="1:10" x14ac:dyDescent="0.25">
      <c r="A137" s="71" t="s">
        <v>90</v>
      </c>
      <c r="B137" s="71" t="s">
        <v>102</v>
      </c>
      <c r="C137" s="71" t="s">
        <v>91</v>
      </c>
      <c r="D137" s="71" t="s">
        <v>105</v>
      </c>
      <c r="E137" s="71" t="s">
        <v>92</v>
      </c>
      <c r="F137" s="71">
        <v>114412</v>
      </c>
      <c r="G137" s="71">
        <v>0</v>
      </c>
      <c r="H137" s="71">
        <f t="shared" si="18"/>
        <v>114412</v>
      </c>
      <c r="I137" s="71">
        <f t="shared" si="19"/>
        <v>20594.16</v>
      </c>
      <c r="J137" s="97">
        <f t="shared" ref="J137:J159" si="24">H137+I137</f>
        <v>135006.16</v>
      </c>
    </row>
    <row r="138" spans="1:10" x14ac:dyDescent="0.25">
      <c r="A138" s="71" t="s">
        <v>90</v>
      </c>
      <c r="B138" s="71" t="s">
        <v>102</v>
      </c>
      <c r="C138" s="71" t="s">
        <v>93</v>
      </c>
      <c r="D138" s="71" t="s">
        <v>106</v>
      </c>
      <c r="E138" s="71" t="s">
        <v>94</v>
      </c>
      <c r="F138" s="71">
        <v>113612</v>
      </c>
      <c r="G138" s="71">
        <v>0</v>
      </c>
      <c r="H138" s="71">
        <f t="shared" si="18"/>
        <v>113612</v>
      </c>
      <c r="I138" s="71">
        <f t="shared" si="19"/>
        <v>20450.16</v>
      </c>
      <c r="J138" s="97">
        <f t="shared" si="24"/>
        <v>134062.16</v>
      </c>
    </row>
    <row r="139" spans="1:10" x14ac:dyDescent="0.25">
      <c r="A139" s="71" t="s">
        <v>90</v>
      </c>
      <c r="B139" s="71" t="s">
        <v>102</v>
      </c>
      <c r="C139" s="71" t="s">
        <v>95</v>
      </c>
      <c r="D139" s="71" t="s">
        <v>107</v>
      </c>
      <c r="E139" s="71" t="s">
        <v>96</v>
      </c>
      <c r="F139" s="71">
        <v>113612</v>
      </c>
      <c r="G139" s="71">
        <v>0</v>
      </c>
      <c r="H139" s="71">
        <f t="shared" si="18"/>
        <v>113612</v>
      </c>
      <c r="I139" s="71">
        <f t="shared" si="19"/>
        <v>20450.16</v>
      </c>
      <c r="J139" s="97">
        <f t="shared" si="24"/>
        <v>134062.16</v>
      </c>
    </row>
    <row r="140" spans="1:10" x14ac:dyDescent="0.25">
      <c r="A140" s="71" t="s">
        <v>90</v>
      </c>
      <c r="B140" s="71" t="s">
        <v>102</v>
      </c>
      <c r="C140" s="71" t="s">
        <v>97</v>
      </c>
      <c r="D140" s="71" t="s">
        <v>108</v>
      </c>
      <c r="E140" s="71" t="s">
        <v>98</v>
      </c>
      <c r="F140" s="71">
        <v>114912</v>
      </c>
      <c r="G140" s="71">
        <v>0</v>
      </c>
      <c r="H140" s="71">
        <f t="shared" si="18"/>
        <v>114912</v>
      </c>
      <c r="I140" s="71">
        <f t="shared" si="19"/>
        <v>20684.16</v>
      </c>
      <c r="J140" s="97">
        <f t="shared" si="24"/>
        <v>135596.16</v>
      </c>
    </row>
    <row r="141" spans="1:10" ht="16.5" customHeight="1" x14ac:dyDescent="0.25">
      <c r="A141" s="71" t="s">
        <v>47</v>
      </c>
      <c r="B141" s="71" t="s">
        <v>10</v>
      </c>
      <c r="C141" s="71" t="s">
        <v>9</v>
      </c>
      <c r="D141" s="71" t="s">
        <v>11</v>
      </c>
      <c r="E141" s="71" t="s">
        <v>12</v>
      </c>
      <c r="F141" s="71">
        <v>119906</v>
      </c>
      <c r="G141" s="71">
        <v>1100</v>
      </c>
      <c r="H141" s="71">
        <f t="shared" si="18"/>
        <v>118806</v>
      </c>
      <c r="I141" s="71">
        <f t="shared" si="19"/>
        <v>21385.079999999998</v>
      </c>
      <c r="J141" s="97">
        <f t="shared" si="24"/>
        <v>140191.07999999999</v>
      </c>
    </row>
    <row r="142" spans="1:10" x14ac:dyDescent="0.25">
      <c r="A142" s="71" t="s">
        <v>47</v>
      </c>
      <c r="B142" s="71" t="s">
        <v>10</v>
      </c>
      <c r="C142" s="71" t="s">
        <v>29</v>
      </c>
      <c r="D142" s="71" t="s">
        <v>30</v>
      </c>
      <c r="E142" s="71" t="s">
        <v>31</v>
      </c>
      <c r="F142" s="71">
        <v>119106</v>
      </c>
      <c r="G142" s="71">
        <v>1100</v>
      </c>
      <c r="H142" s="71">
        <f t="shared" si="18"/>
        <v>118006</v>
      </c>
      <c r="I142" s="71">
        <f t="shared" si="19"/>
        <v>21241.079999999998</v>
      </c>
      <c r="J142" s="97">
        <f t="shared" si="24"/>
        <v>139247.07999999999</v>
      </c>
    </row>
    <row r="143" spans="1:10" x14ac:dyDescent="0.25">
      <c r="A143" s="71" t="s">
        <v>47</v>
      </c>
      <c r="B143" s="71" t="s">
        <v>10</v>
      </c>
      <c r="C143" s="71" t="s">
        <v>9</v>
      </c>
      <c r="D143" s="71" t="s">
        <v>14</v>
      </c>
      <c r="E143" s="71" t="s">
        <v>15</v>
      </c>
      <c r="F143" s="71">
        <v>119106</v>
      </c>
      <c r="G143" s="71">
        <v>1100</v>
      </c>
      <c r="H143" s="71">
        <f t="shared" ref="H143:H159" si="25">F143-G143</f>
        <v>118006</v>
      </c>
      <c r="I143" s="71">
        <f t="shared" ref="I143:I159" si="26">H143*18%</f>
        <v>21241.079999999998</v>
      </c>
      <c r="J143" s="97">
        <f t="shared" si="24"/>
        <v>139247.07999999999</v>
      </c>
    </row>
    <row r="144" spans="1:10" x14ac:dyDescent="0.25">
      <c r="A144" s="71" t="s">
        <v>47</v>
      </c>
      <c r="B144" s="71" t="s">
        <v>10</v>
      </c>
      <c r="C144" s="71" t="s">
        <v>29</v>
      </c>
      <c r="D144" s="71" t="s">
        <v>32</v>
      </c>
      <c r="E144" s="71" t="s">
        <v>33</v>
      </c>
      <c r="F144" s="71">
        <v>118306</v>
      </c>
      <c r="G144" s="71">
        <v>1100</v>
      </c>
      <c r="H144" s="71">
        <f t="shared" si="25"/>
        <v>117206</v>
      </c>
      <c r="I144" s="71">
        <f t="shared" si="26"/>
        <v>21097.079999999998</v>
      </c>
      <c r="J144" s="97">
        <f t="shared" si="24"/>
        <v>138303.07999999999</v>
      </c>
    </row>
    <row r="145" spans="1:10" x14ac:dyDescent="0.25">
      <c r="A145" s="71" t="s">
        <v>47</v>
      </c>
      <c r="B145" s="71" t="s">
        <v>16</v>
      </c>
      <c r="C145" s="71" t="s">
        <v>9</v>
      </c>
      <c r="D145" s="71" t="s">
        <v>17</v>
      </c>
      <c r="E145" s="71" t="s">
        <v>18</v>
      </c>
      <c r="F145" s="71">
        <v>118845</v>
      </c>
      <c r="G145" s="71">
        <v>1100</v>
      </c>
      <c r="H145" s="71">
        <f t="shared" si="25"/>
        <v>117745</v>
      </c>
      <c r="I145" s="71">
        <f t="shared" si="26"/>
        <v>21194.1</v>
      </c>
      <c r="J145" s="97">
        <f t="shared" si="24"/>
        <v>138939.1</v>
      </c>
    </row>
    <row r="146" spans="1:10" x14ac:dyDescent="0.25">
      <c r="A146" s="71" t="s">
        <v>47</v>
      </c>
      <c r="B146" s="71" t="s">
        <v>16</v>
      </c>
      <c r="C146" s="71" t="s">
        <v>29</v>
      </c>
      <c r="D146" s="71" t="s">
        <v>34</v>
      </c>
      <c r="E146" s="71" t="s">
        <v>35</v>
      </c>
      <c r="F146" s="71">
        <v>118045</v>
      </c>
      <c r="G146" s="71">
        <v>1100</v>
      </c>
      <c r="H146" s="71">
        <f t="shared" si="25"/>
        <v>116945</v>
      </c>
      <c r="I146" s="71">
        <f t="shared" si="26"/>
        <v>21050.1</v>
      </c>
      <c r="J146" s="97">
        <f t="shared" si="24"/>
        <v>137995.1</v>
      </c>
    </row>
    <row r="147" spans="1:10" x14ac:dyDescent="0.25">
      <c r="A147" s="71" t="s">
        <v>47</v>
      </c>
      <c r="B147" s="71" t="s">
        <v>16</v>
      </c>
      <c r="C147" s="71" t="s">
        <v>9</v>
      </c>
      <c r="D147" s="71" t="s">
        <v>19</v>
      </c>
      <c r="E147" s="71" t="s">
        <v>20</v>
      </c>
      <c r="F147" s="71">
        <v>122343</v>
      </c>
      <c r="G147" s="71">
        <v>1100</v>
      </c>
      <c r="H147" s="71">
        <f t="shared" si="25"/>
        <v>121243</v>
      </c>
      <c r="I147" s="71">
        <f t="shared" si="26"/>
        <v>21823.739999999998</v>
      </c>
      <c r="J147" s="97">
        <f t="shared" si="24"/>
        <v>143066.74</v>
      </c>
    </row>
    <row r="148" spans="1:10" x14ac:dyDescent="0.25">
      <c r="A148" s="71" t="s">
        <v>47</v>
      </c>
      <c r="B148" s="71" t="s">
        <v>16</v>
      </c>
      <c r="C148" s="71" t="s">
        <v>99</v>
      </c>
      <c r="D148" s="71" t="s">
        <v>100</v>
      </c>
      <c r="E148" s="71" t="s">
        <v>101</v>
      </c>
      <c r="F148" s="71">
        <v>121543</v>
      </c>
      <c r="G148" s="71">
        <v>1100</v>
      </c>
      <c r="H148" s="71">
        <v>100272</v>
      </c>
      <c r="I148" s="71">
        <v>18048.96</v>
      </c>
      <c r="J148" s="97">
        <f t="shared" si="24"/>
        <v>118320.95999999999</v>
      </c>
    </row>
    <row r="149" spans="1:10" x14ac:dyDescent="0.25">
      <c r="A149" s="71" t="s">
        <v>47</v>
      </c>
      <c r="B149" s="71" t="s">
        <v>21</v>
      </c>
      <c r="C149" s="71" t="s">
        <v>9</v>
      </c>
      <c r="D149" s="71" t="s">
        <v>22</v>
      </c>
      <c r="E149" s="71" t="s">
        <v>23</v>
      </c>
      <c r="F149" s="71">
        <v>120945</v>
      </c>
      <c r="G149" s="71">
        <v>1100</v>
      </c>
      <c r="H149" s="71">
        <f t="shared" si="25"/>
        <v>119845</v>
      </c>
      <c r="I149" s="71">
        <f t="shared" si="26"/>
        <v>21572.1</v>
      </c>
      <c r="J149" s="97">
        <f t="shared" si="24"/>
        <v>141417.1</v>
      </c>
    </row>
    <row r="150" spans="1:10" x14ac:dyDescent="0.25">
      <c r="A150" s="71" t="s">
        <v>47</v>
      </c>
      <c r="B150" s="71" t="s">
        <v>21</v>
      </c>
      <c r="C150" s="71" t="s">
        <v>29</v>
      </c>
      <c r="D150" s="71" t="s">
        <v>36</v>
      </c>
      <c r="E150" s="71" t="s">
        <v>37</v>
      </c>
      <c r="F150" s="71">
        <v>120145</v>
      </c>
      <c r="G150" s="71">
        <v>1100</v>
      </c>
      <c r="H150" s="71">
        <f t="shared" si="25"/>
        <v>119045</v>
      </c>
      <c r="I150" s="71">
        <f t="shared" si="26"/>
        <v>21428.1</v>
      </c>
      <c r="J150" s="97">
        <f t="shared" si="24"/>
        <v>140473.1</v>
      </c>
    </row>
    <row r="151" spans="1:10" x14ac:dyDescent="0.25">
      <c r="A151" s="71" t="s">
        <v>47</v>
      </c>
      <c r="B151" s="71" t="s">
        <v>122</v>
      </c>
      <c r="C151" s="71" t="s">
        <v>9</v>
      </c>
      <c r="D151" s="71" t="s">
        <v>123</v>
      </c>
      <c r="E151" s="71" t="s">
        <v>124</v>
      </c>
      <c r="F151" s="71">
        <v>117476</v>
      </c>
      <c r="G151" s="71">
        <v>1100</v>
      </c>
      <c r="H151" s="71">
        <f t="shared" si="25"/>
        <v>116376</v>
      </c>
      <c r="I151" s="71">
        <f t="shared" si="26"/>
        <v>20947.68</v>
      </c>
      <c r="J151" s="97">
        <f t="shared" si="24"/>
        <v>137323.68</v>
      </c>
    </row>
    <row r="152" spans="1:10" x14ac:dyDescent="0.25">
      <c r="A152" s="71" t="s">
        <v>47</v>
      </c>
      <c r="B152" s="71" t="s">
        <v>42</v>
      </c>
      <c r="C152" s="71" t="s">
        <v>9</v>
      </c>
      <c r="D152" s="71" t="s">
        <v>24</v>
      </c>
      <c r="E152" s="71" t="s">
        <v>25</v>
      </c>
      <c r="F152" s="71">
        <v>122520</v>
      </c>
      <c r="G152" s="71">
        <v>1100</v>
      </c>
      <c r="H152" s="71">
        <f t="shared" si="25"/>
        <v>121420</v>
      </c>
      <c r="I152" s="71">
        <f t="shared" si="26"/>
        <v>21855.599999999999</v>
      </c>
      <c r="J152" s="97">
        <f t="shared" si="24"/>
        <v>143275.6</v>
      </c>
    </row>
    <row r="153" spans="1:10" x14ac:dyDescent="0.25">
      <c r="A153" s="71" t="s">
        <v>47</v>
      </c>
      <c r="B153" s="71" t="s">
        <v>42</v>
      </c>
      <c r="C153" s="71" t="s">
        <v>29</v>
      </c>
      <c r="D153" s="71" t="s">
        <v>40</v>
      </c>
      <c r="E153" s="71" t="s">
        <v>41</v>
      </c>
      <c r="F153" s="71">
        <v>121720</v>
      </c>
      <c r="G153" s="71">
        <v>1100</v>
      </c>
      <c r="H153" s="71">
        <f t="shared" si="25"/>
        <v>120620</v>
      </c>
      <c r="I153" s="71">
        <f t="shared" si="26"/>
        <v>21711.599999999999</v>
      </c>
      <c r="J153" s="97">
        <f t="shared" si="24"/>
        <v>142331.6</v>
      </c>
    </row>
    <row r="154" spans="1:10" x14ac:dyDescent="0.25">
      <c r="A154" s="71" t="s">
        <v>47</v>
      </c>
      <c r="B154" s="71" t="s">
        <v>26</v>
      </c>
      <c r="C154" s="71" t="s">
        <v>9</v>
      </c>
      <c r="D154" s="71" t="s">
        <v>27</v>
      </c>
      <c r="E154" s="71" t="s">
        <v>28</v>
      </c>
      <c r="F154" s="71">
        <v>122680</v>
      </c>
      <c r="G154" s="71">
        <v>1100</v>
      </c>
      <c r="H154" s="71">
        <f t="shared" si="25"/>
        <v>121580</v>
      </c>
      <c r="I154" s="71">
        <f t="shared" si="26"/>
        <v>21884.399999999998</v>
      </c>
      <c r="J154" s="97">
        <f t="shared" si="24"/>
        <v>143464.4</v>
      </c>
    </row>
    <row r="155" spans="1:10" x14ac:dyDescent="0.25">
      <c r="A155" s="71" t="s">
        <v>47</v>
      </c>
      <c r="B155" s="71" t="s">
        <v>26</v>
      </c>
      <c r="C155" s="71" t="s">
        <v>29</v>
      </c>
      <c r="D155" s="71" t="s">
        <v>38</v>
      </c>
      <c r="E155" s="71" t="s">
        <v>39</v>
      </c>
      <c r="F155" s="71">
        <v>121880</v>
      </c>
      <c r="G155" s="71">
        <v>1100</v>
      </c>
      <c r="H155" s="71">
        <f t="shared" si="25"/>
        <v>120780</v>
      </c>
      <c r="I155" s="71">
        <f t="shared" si="26"/>
        <v>21740.399999999998</v>
      </c>
      <c r="J155" s="97">
        <f t="shared" si="24"/>
        <v>142520.4</v>
      </c>
    </row>
    <row r="156" spans="1:10" x14ac:dyDescent="0.25">
      <c r="A156" s="71" t="s">
        <v>47</v>
      </c>
      <c r="B156" s="71" t="s">
        <v>102</v>
      </c>
      <c r="C156" s="71" t="s">
        <v>91</v>
      </c>
      <c r="D156" s="71" t="s">
        <v>105</v>
      </c>
      <c r="E156" s="71" t="s">
        <v>92</v>
      </c>
      <c r="F156" s="71">
        <v>114045</v>
      </c>
      <c r="G156" s="71">
        <v>0</v>
      </c>
      <c r="H156" s="71">
        <f t="shared" si="25"/>
        <v>114045</v>
      </c>
      <c r="I156" s="71">
        <f t="shared" si="26"/>
        <v>20528.099999999999</v>
      </c>
      <c r="J156" s="97">
        <f t="shared" si="24"/>
        <v>134573.1</v>
      </c>
    </row>
    <row r="157" spans="1:10" x14ac:dyDescent="0.25">
      <c r="A157" s="71" t="s">
        <v>47</v>
      </c>
      <c r="B157" s="71" t="s">
        <v>102</v>
      </c>
      <c r="C157" s="71" t="s">
        <v>93</v>
      </c>
      <c r="D157" s="71" t="s">
        <v>106</v>
      </c>
      <c r="E157" s="71" t="s">
        <v>94</v>
      </c>
      <c r="F157" s="71">
        <v>113245</v>
      </c>
      <c r="G157" s="71">
        <v>0</v>
      </c>
      <c r="H157" s="71">
        <f t="shared" si="25"/>
        <v>113245</v>
      </c>
      <c r="I157" s="71">
        <f t="shared" si="26"/>
        <v>20384.099999999999</v>
      </c>
      <c r="J157" s="97">
        <f t="shared" si="24"/>
        <v>133629.1</v>
      </c>
    </row>
    <row r="158" spans="1:10" x14ac:dyDescent="0.25">
      <c r="A158" s="71" t="s">
        <v>47</v>
      </c>
      <c r="B158" s="71" t="s">
        <v>102</v>
      </c>
      <c r="C158" s="71" t="s">
        <v>95</v>
      </c>
      <c r="D158" s="71" t="s">
        <v>107</v>
      </c>
      <c r="E158" s="71" t="s">
        <v>96</v>
      </c>
      <c r="F158" s="71">
        <v>113245</v>
      </c>
      <c r="G158" s="71">
        <v>0</v>
      </c>
      <c r="H158" s="71">
        <f t="shared" si="25"/>
        <v>113245</v>
      </c>
      <c r="I158" s="71">
        <f t="shared" si="26"/>
        <v>20384.099999999999</v>
      </c>
      <c r="J158" s="97">
        <f t="shared" si="24"/>
        <v>133629.1</v>
      </c>
    </row>
    <row r="159" spans="1:10" x14ac:dyDescent="0.25">
      <c r="A159" s="71" t="s">
        <v>47</v>
      </c>
      <c r="B159" s="71" t="s">
        <v>102</v>
      </c>
      <c r="C159" s="71" t="s">
        <v>97</v>
      </c>
      <c r="D159" s="71" t="s">
        <v>108</v>
      </c>
      <c r="E159" s="71" t="s">
        <v>98</v>
      </c>
      <c r="F159" s="71">
        <v>114545</v>
      </c>
      <c r="G159" s="71">
        <v>0</v>
      </c>
      <c r="H159" s="71">
        <f t="shared" si="25"/>
        <v>114545</v>
      </c>
      <c r="I159" s="71">
        <f t="shared" si="26"/>
        <v>20618.099999999999</v>
      </c>
      <c r="J159" s="97">
        <f t="shared" si="24"/>
        <v>135163.1</v>
      </c>
    </row>
    <row r="160" spans="1:10" ht="15.75" thickBot="1" x14ac:dyDescent="0.3">
      <c r="A160" s="161" t="s">
        <v>52</v>
      </c>
      <c r="B160" s="162"/>
      <c r="C160" s="162"/>
      <c r="D160" s="163"/>
      <c r="J160" s="79"/>
    </row>
    <row r="161" spans="1:10" ht="60.75" thickBot="1" x14ac:dyDescent="0.3">
      <c r="A161" s="98" t="s">
        <v>53</v>
      </c>
      <c r="B161" s="99" t="s">
        <v>77</v>
      </c>
      <c r="C161" s="100" t="s">
        <v>78</v>
      </c>
      <c r="E161" s="169" t="s">
        <v>85</v>
      </c>
      <c r="F161" s="170"/>
      <c r="J161" s="79"/>
    </row>
    <row r="162" spans="1:10" x14ac:dyDescent="0.25">
      <c r="A162" s="101" t="s">
        <v>54</v>
      </c>
      <c r="B162" s="81" t="s">
        <v>109</v>
      </c>
      <c r="C162" s="82">
        <v>200</v>
      </c>
      <c r="E162" s="83" t="s">
        <v>88</v>
      </c>
      <c r="F162" s="81">
        <v>1100</v>
      </c>
      <c r="J162" s="79"/>
    </row>
    <row r="163" spans="1:10" ht="15.75" thickBot="1" x14ac:dyDescent="0.3">
      <c r="A163" s="102" t="s">
        <v>55</v>
      </c>
      <c r="B163" s="84" t="s">
        <v>110</v>
      </c>
      <c r="C163" s="85">
        <v>450</v>
      </c>
      <c r="E163" s="86" t="s">
        <v>89</v>
      </c>
      <c r="F163" s="92">
        <v>500</v>
      </c>
      <c r="J163" s="79"/>
    </row>
    <row r="164" spans="1:10" ht="15.75" thickBot="1" x14ac:dyDescent="0.3">
      <c r="A164" s="102" t="s">
        <v>56</v>
      </c>
      <c r="B164" s="84" t="s">
        <v>111</v>
      </c>
      <c r="C164" s="85">
        <v>500</v>
      </c>
      <c r="E164" s="103" t="s">
        <v>121</v>
      </c>
      <c r="F164" s="104">
        <v>1600</v>
      </c>
      <c r="J164" s="79"/>
    </row>
    <row r="165" spans="1:10" x14ac:dyDescent="0.25">
      <c r="A165" s="102" t="s">
        <v>57</v>
      </c>
      <c r="B165" s="84" t="s">
        <v>112</v>
      </c>
      <c r="C165" s="85">
        <v>550</v>
      </c>
      <c r="J165" s="79"/>
    </row>
    <row r="166" spans="1:10" x14ac:dyDescent="0.25">
      <c r="A166" s="102" t="s">
        <v>58</v>
      </c>
      <c r="B166" s="84" t="s">
        <v>113</v>
      </c>
      <c r="C166" s="85">
        <v>650</v>
      </c>
      <c r="J166" s="79"/>
    </row>
    <row r="167" spans="1:10" x14ac:dyDescent="0.25">
      <c r="A167" s="102" t="s">
        <v>60</v>
      </c>
      <c r="B167" s="84" t="s">
        <v>114</v>
      </c>
      <c r="C167" s="85">
        <v>750</v>
      </c>
      <c r="G167" s="35" t="s">
        <v>59</v>
      </c>
      <c r="J167" s="79"/>
    </row>
    <row r="168" spans="1:10" x14ac:dyDescent="0.25">
      <c r="A168" s="102" t="s">
        <v>61</v>
      </c>
      <c r="B168" s="84" t="s">
        <v>115</v>
      </c>
      <c r="C168" s="85">
        <v>850</v>
      </c>
      <c r="J168" s="79"/>
    </row>
    <row r="169" spans="1:10" x14ac:dyDescent="0.25">
      <c r="A169" s="102" t="s">
        <v>62</v>
      </c>
      <c r="B169" s="84" t="s">
        <v>116</v>
      </c>
      <c r="C169" s="85">
        <v>950</v>
      </c>
      <c r="J169" s="79"/>
    </row>
    <row r="170" spans="1:10" x14ac:dyDescent="0.25">
      <c r="A170" s="102" t="s">
        <v>63</v>
      </c>
      <c r="B170" s="84" t="s">
        <v>117</v>
      </c>
      <c r="C170" s="85">
        <v>1000</v>
      </c>
      <c r="J170" s="79"/>
    </row>
    <row r="171" spans="1:10" x14ac:dyDescent="0.25">
      <c r="A171" s="102" t="s">
        <v>64</v>
      </c>
      <c r="B171" s="84" t="s">
        <v>118</v>
      </c>
      <c r="C171" s="85">
        <v>1050</v>
      </c>
      <c r="J171" s="79"/>
    </row>
    <row r="172" spans="1:10" x14ac:dyDescent="0.25">
      <c r="A172" s="102" t="s">
        <v>65</v>
      </c>
      <c r="B172" s="84" t="s">
        <v>119</v>
      </c>
      <c r="C172" s="85">
        <v>1100</v>
      </c>
      <c r="J172" s="79"/>
    </row>
    <row r="173" spans="1:10" ht="15.75" thickBot="1" x14ac:dyDescent="0.3">
      <c r="A173" s="105" t="s">
        <v>104</v>
      </c>
      <c r="B173" s="87" t="s">
        <v>120</v>
      </c>
      <c r="C173" s="106">
        <v>1200</v>
      </c>
      <c r="J173" s="79"/>
    </row>
    <row r="174" spans="1:10" x14ac:dyDescent="0.25">
      <c r="A174" s="164" t="s">
        <v>66</v>
      </c>
      <c r="B174" s="165"/>
      <c r="C174" s="165"/>
      <c r="D174" s="165"/>
      <c r="E174" s="165"/>
      <c r="F174" s="165"/>
      <c r="G174" s="165"/>
      <c r="H174" s="165"/>
      <c r="I174" s="165"/>
      <c r="J174" s="79"/>
    </row>
    <row r="175" spans="1:10" x14ac:dyDescent="0.25">
      <c r="A175" s="107" t="s">
        <v>74</v>
      </c>
      <c r="B175" s="108"/>
      <c r="C175" s="108"/>
      <c r="D175" s="108"/>
      <c r="E175" s="109"/>
      <c r="F175" s="109"/>
      <c r="G175" s="109"/>
      <c r="H175" s="109"/>
      <c r="I175" s="109"/>
      <c r="J175" s="110"/>
    </row>
    <row r="176" spans="1:10" x14ac:dyDescent="0.25">
      <c r="A176" s="107" t="s">
        <v>75</v>
      </c>
      <c r="B176" s="108"/>
      <c r="C176" s="108"/>
      <c r="D176" s="108"/>
      <c r="E176" s="109"/>
      <c r="F176" s="109"/>
      <c r="G176" s="109"/>
      <c r="H176" s="109"/>
      <c r="I176" s="109"/>
      <c r="J176" s="110"/>
    </row>
    <row r="177" spans="1:10" x14ac:dyDescent="0.25">
      <c r="A177" s="107" t="s">
        <v>67</v>
      </c>
      <c r="B177" s="108"/>
      <c r="C177" s="108"/>
      <c r="D177" s="108"/>
      <c r="E177" s="109"/>
      <c r="F177" s="109"/>
      <c r="G177" s="109"/>
      <c r="H177" s="109"/>
      <c r="I177" s="109"/>
      <c r="J177" s="110"/>
    </row>
    <row r="178" spans="1:10" ht="15" customHeight="1" x14ac:dyDescent="0.25">
      <c r="A178" s="166" t="s">
        <v>79</v>
      </c>
      <c r="B178" s="167"/>
      <c r="C178" s="167"/>
      <c r="D178" s="167"/>
      <c r="E178" s="167"/>
      <c r="F178" s="167"/>
      <c r="G178" s="167"/>
      <c r="H178" s="167"/>
      <c r="I178" s="167"/>
      <c r="J178" s="168"/>
    </row>
    <row r="179" spans="1:10" ht="76.5" customHeight="1" x14ac:dyDescent="0.25">
      <c r="A179" s="166" t="s">
        <v>76</v>
      </c>
      <c r="B179" s="167"/>
      <c r="C179" s="167"/>
      <c r="D179" s="167"/>
      <c r="E179" s="167"/>
      <c r="F179" s="167"/>
      <c r="G179" s="167"/>
      <c r="H179" s="167"/>
      <c r="I179" s="167"/>
      <c r="J179" s="168"/>
    </row>
    <row r="180" spans="1:10" x14ac:dyDescent="0.25">
      <c r="A180" s="107" t="s">
        <v>68</v>
      </c>
      <c r="B180" s="108"/>
      <c r="C180" s="108"/>
      <c r="D180" s="108"/>
      <c r="E180" s="108"/>
      <c r="F180" s="109"/>
      <c r="G180" s="109"/>
      <c r="H180" s="108"/>
      <c r="I180" s="109"/>
      <c r="J180" s="110"/>
    </row>
    <row r="181" spans="1:10" x14ac:dyDescent="0.25">
      <c r="A181" s="107" t="s">
        <v>69</v>
      </c>
      <c r="B181" s="108"/>
      <c r="C181" s="108"/>
      <c r="D181" s="108"/>
      <c r="E181" s="108"/>
      <c r="F181" s="109"/>
      <c r="G181" s="109"/>
      <c r="H181" s="109"/>
      <c r="I181" s="108"/>
      <c r="J181" s="110"/>
    </row>
    <row r="182" spans="1:10" x14ac:dyDescent="0.25">
      <c r="A182" s="107" t="s">
        <v>70</v>
      </c>
      <c r="B182" s="108"/>
      <c r="C182" s="108"/>
      <c r="D182" s="108"/>
      <c r="E182" s="108"/>
      <c r="F182" s="109"/>
      <c r="G182" s="109"/>
      <c r="H182" s="109"/>
      <c r="I182" s="108"/>
      <c r="J182" s="110"/>
    </row>
    <row r="183" spans="1:10" x14ac:dyDescent="0.25">
      <c r="A183" s="107" t="s">
        <v>71</v>
      </c>
      <c r="B183" s="108"/>
      <c r="C183" s="108"/>
      <c r="D183" s="108"/>
      <c r="E183" s="108"/>
      <c r="F183" s="109"/>
      <c r="G183" s="109"/>
      <c r="H183" s="109"/>
      <c r="I183" s="108"/>
      <c r="J183" s="110"/>
    </row>
    <row r="184" spans="1:10" s="111" customFormat="1" x14ac:dyDescent="0.25">
      <c r="A184" s="107" t="s">
        <v>70</v>
      </c>
      <c r="B184" s="108"/>
      <c r="C184" s="108"/>
      <c r="D184" s="108"/>
      <c r="E184" s="108"/>
      <c r="F184" s="109"/>
      <c r="G184" s="109"/>
      <c r="H184" s="109"/>
      <c r="I184" s="108"/>
      <c r="J184" s="110"/>
    </row>
    <row r="185" spans="1:10" s="111" customFormat="1" x14ac:dyDescent="0.25">
      <c r="A185" s="107" t="s">
        <v>71</v>
      </c>
      <c r="B185" s="108"/>
      <c r="C185" s="108"/>
      <c r="D185" s="108"/>
      <c r="E185" s="108"/>
      <c r="F185" s="109"/>
      <c r="G185" s="109"/>
      <c r="H185" s="109"/>
      <c r="I185" s="108"/>
      <c r="J185" s="110"/>
    </row>
    <row r="186" spans="1:10" s="111" customFormat="1" ht="15.75" thickBot="1" x14ac:dyDescent="0.3">
      <c r="A186" s="112" t="s">
        <v>72</v>
      </c>
      <c r="B186" s="113"/>
      <c r="C186" s="113"/>
      <c r="D186" s="113"/>
      <c r="E186" s="114"/>
      <c r="F186" s="114"/>
      <c r="G186" s="114"/>
      <c r="H186" s="114"/>
      <c r="I186" s="113"/>
      <c r="J186" s="115"/>
    </row>
    <row r="1033" spans="2:4" x14ac:dyDescent="0.25">
      <c r="B1033" s="157"/>
      <c r="C1033" s="157"/>
      <c r="D1033" s="157"/>
    </row>
  </sheetData>
  <mergeCells count="13">
    <mergeCell ref="B1033:D1033"/>
    <mergeCell ref="D7:E7"/>
    <mergeCell ref="A1:I1"/>
    <mergeCell ref="A2:I2"/>
    <mergeCell ref="A3:I3"/>
    <mergeCell ref="A4:I4"/>
    <mergeCell ref="A5:I5"/>
    <mergeCell ref="A6:I6"/>
    <mergeCell ref="A160:D160"/>
    <mergeCell ref="A174:I174"/>
    <mergeCell ref="A178:J178"/>
    <mergeCell ref="A179:J179"/>
    <mergeCell ref="E161:F161"/>
  </mergeCells>
  <hyperlinks>
    <hyperlink ref="A168"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zoomScale="98" zoomScaleNormal="98" zoomScaleSheetLayoutView="115" workbookViewId="0">
      <selection activeCell="K1" sqref="K1:K1048576"/>
    </sheetView>
  </sheetViews>
  <sheetFormatPr defaultColWidth="9.140625" defaultRowHeight="15" x14ac:dyDescent="0.25"/>
  <cols>
    <col min="1" max="1" width="10.140625" style="111" bestFit="1" customWidth="1"/>
    <col min="2" max="2" width="18.42578125" style="111" bestFit="1" customWidth="1"/>
    <col min="3" max="3" width="10.85546875" style="111" bestFit="1" customWidth="1"/>
    <col min="4" max="4" width="15.5703125" style="111" bestFit="1" customWidth="1"/>
    <col min="5" max="5" width="15.7109375" style="111" bestFit="1" customWidth="1"/>
    <col min="6" max="6" width="10.42578125" style="111" customWidth="1"/>
    <col min="7" max="7" width="6.7109375" style="111" bestFit="1" customWidth="1"/>
    <col min="8" max="8" width="8.85546875" style="111" customWidth="1"/>
    <col min="9" max="9" width="9.85546875" style="111" bestFit="1" customWidth="1"/>
    <col min="10" max="10" width="12.7109375" style="111" customWidth="1"/>
    <col min="11" max="16384" width="9.140625" style="34"/>
  </cols>
  <sheetData>
    <row r="1" spans="1:10" s="32" customFormat="1" ht="18" customHeight="1" x14ac:dyDescent="0.25">
      <c r="A1" s="176"/>
      <c r="B1" s="177"/>
      <c r="C1" s="177"/>
      <c r="D1" s="177"/>
      <c r="E1" s="177"/>
      <c r="F1" s="177"/>
      <c r="G1" s="177"/>
      <c r="H1" s="177"/>
      <c r="I1" s="177"/>
      <c r="J1" s="57"/>
    </row>
    <row r="2" spans="1:10" s="32" customFormat="1" ht="18" customHeight="1" x14ac:dyDescent="0.25">
      <c r="A2" s="178"/>
      <c r="B2" s="159"/>
      <c r="C2" s="159"/>
      <c r="D2" s="159"/>
      <c r="E2" s="159"/>
      <c r="F2" s="159"/>
      <c r="G2" s="159"/>
      <c r="H2" s="159"/>
      <c r="I2" s="159"/>
      <c r="J2" s="58"/>
    </row>
    <row r="3" spans="1:10" s="32" customFormat="1" ht="18" customHeight="1" x14ac:dyDescent="0.25">
      <c r="A3" s="178"/>
      <c r="B3" s="159"/>
      <c r="C3" s="159"/>
      <c r="D3" s="159"/>
      <c r="E3" s="159"/>
      <c r="F3" s="159"/>
      <c r="G3" s="159"/>
      <c r="H3" s="159"/>
      <c r="I3" s="159"/>
      <c r="J3" s="58"/>
    </row>
    <row r="4" spans="1:10" s="32" customFormat="1" ht="18" customHeight="1" x14ac:dyDescent="0.25">
      <c r="A4" s="179" t="s">
        <v>0</v>
      </c>
      <c r="B4" s="160"/>
      <c r="C4" s="160"/>
      <c r="D4" s="160"/>
      <c r="E4" s="160"/>
      <c r="F4" s="160"/>
      <c r="G4" s="160"/>
      <c r="H4" s="160"/>
      <c r="I4" s="160"/>
      <c r="J4" s="58"/>
    </row>
    <row r="5" spans="1:10" s="32" customFormat="1" ht="18" customHeight="1" x14ac:dyDescent="0.25">
      <c r="A5" s="179" t="s">
        <v>125</v>
      </c>
      <c r="B5" s="160"/>
      <c r="C5" s="160"/>
      <c r="D5" s="160"/>
      <c r="E5" s="160"/>
      <c r="F5" s="160"/>
      <c r="G5" s="160"/>
      <c r="H5" s="160"/>
      <c r="I5" s="160"/>
      <c r="J5" s="58"/>
    </row>
    <row r="6" spans="1:10" s="32" customFormat="1" ht="18" customHeight="1" thickBot="1" x14ac:dyDescent="0.3">
      <c r="A6" s="174" t="s">
        <v>127</v>
      </c>
      <c r="B6" s="175"/>
      <c r="C6" s="175"/>
      <c r="D6" s="175"/>
      <c r="E6" s="175"/>
      <c r="F6" s="175"/>
      <c r="G6" s="175"/>
      <c r="H6" s="175"/>
      <c r="I6" s="175"/>
      <c r="J6" s="58"/>
    </row>
    <row r="7" spans="1:10" s="33" customFormat="1" ht="45" x14ac:dyDescent="0.25">
      <c r="A7" s="116" t="s">
        <v>1</v>
      </c>
      <c r="B7" s="116" t="s">
        <v>3</v>
      </c>
      <c r="C7" s="116"/>
      <c r="D7" s="116" t="s">
        <v>2</v>
      </c>
      <c r="E7" s="116"/>
      <c r="F7" s="117" t="s">
        <v>4</v>
      </c>
      <c r="G7" s="118" t="s">
        <v>5</v>
      </c>
      <c r="H7" s="117" t="s">
        <v>6</v>
      </c>
      <c r="I7" s="117" t="s">
        <v>7</v>
      </c>
      <c r="J7" s="119" t="s">
        <v>8</v>
      </c>
    </row>
    <row r="8" spans="1:10" x14ac:dyDescent="0.25">
      <c r="A8" s="71" t="s">
        <v>13</v>
      </c>
      <c r="B8" s="71" t="s">
        <v>10</v>
      </c>
      <c r="C8" s="71" t="s">
        <v>9</v>
      </c>
      <c r="D8" s="71" t="s">
        <v>11</v>
      </c>
      <c r="E8" s="71" t="s">
        <v>12</v>
      </c>
      <c r="F8" s="71">
        <v>119399</v>
      </c>
      <c r="G8" s="71">
        <v>1100</v>
      </c>
      <c r="H8" s="71">
        <f t="shared" ref="H8:H64" si="0">F8-G8</f>
        <v>118299</v>
      </c>
      <c r="I8" s="71">
        <f t="shared" ref="I8:I22" si="1">H8*18%</f>
        <v>21293.82</v>
      </c>
      <c r="J8" s="97">
        <f>+H8+I8</f>
        <v>139592.82</v>
      </c>
    </row>
    <row r="9" spans="1:10" x14ac:dyDescent="0.25">
      <c r="A9" s="71" t="s">
        <v>13</v>
      </c>
      <c r="B9" s="71" t="s">
        <v>10</v>
      </c>
      <c r="C9" s="71" t="s">
        <v>29</v>
      </c>
      <c r="D9" s="71" t="s">
        <v>30</v>
      </c>
      <c r="E9" s="71" t="s">
        <v>31</v>
      </c>
      <c r="F9" s="71">
        <v>118599</v>
      </c>
      <c r="G9" s="71">
        <v>1100</v>
      </c>
      <c r="H9" s="71">
        <f t="shared" si="0"/>
        <v>117499</v>
      </c>
      <c r="I9" s="71">
        <f t="shared" si="1"/>
        <v>21149.82</v>
      </c>
      <c r="J9" s="97">
        <f t="shared" ref="J9:J64" si="2">+H9+I9</f>
        <v>138648.82</v>
      </c>
    </row>
    <row r="10" spans="1:10" x14ac:dyDescent="0.25">
      <c r="A10" s="71" t="s">
        <v>13</v>
      </c>
      <c r="B10" s="71" t="s">
        <v>10</v>
      </c>
      <c r="C10" s="71" t="s">
        <v>9</v>
      </c>
      <c r="D10" s="71" t="s">
        <v>14</v>
      </c>
      <c r="E10" s="71" t="s">
        <v>15</v>
      </c>
      <c r="F10" s="71">
        <v>118599</v>
      </c>
      <c r="G10" s="71">
        <v>1100</v>
      </c>
      <c r="H10" s="71">
        <f t="shared" si="0"/>
        <v>117499</v>
      </c>
      <c r="I10" s="71">
        <f t="shared" si="1"/>
        <v>21149.82</v>
      </c>
      <c r="J10" s="97">
        <f t="shared" si="2"/>
        <v>138648.82</v>
      </c>
    </row>
    <row r="11" spans="1:10" x14ac:dyDescent="0.25">
      <c r="A11" s="71" t="s">
        <v>13</v>
      </c>
      <c r="B11" s="71" t="s">
        <v>10</v>
      </c>
      <c r="C11" s="71" t="s">
        <v>29</v>
      </c>
      <c r="D11" s="71" t="s">
        <v>32</v>
      </c>
      <c r="E11" s="71" t="s">
        <v>33</v>
      </c>
      <c r="F11" s="71">
        <v>117799</v>
      </c>
      <c r="G11" s="71">
        <v>1100</v>
      </c>
      <c r="H11" s="71">
        <f t="shared" si="0"/>
        <v>116699</v>
      </c>
      <c r="I11" s="71">
        <f t="shared" si="1"/>
        <v>21005.82</v>
      </c>
      <c r="J11" s="97">
        <f t="shared" si="2"/>
        <v>137704.82</v>
      </c>
    </row>
    <row r="12" spans="1:10" x14ac:dyDescent="0.25">
      <c r="A12" s="71" t="s">
        <v>13</v>
      </c>
      <c r="B12" s="71" t="s">
        <v>16</v>
      </c>
      <c r="C12" s="71" t="s">
        <v>9</v>
      </c>
      <c r="D12" s="71" t="s">
        <v>17</v>
      </c>
      <c r="E12" s="71" t="s">
        <v>18</v>
      </c>
      <c r="F12" s="71">
        <v>118209</v>
      </c>
      <c r="G12" s="71">
        <v>1100</v>
      </c>
      <c r="H12" s="71">
        <f t="shared" si="0"/>
        <v>117109</v>
      </c>
      <c r="I12" s="71">
        <f t="shared" si="1"/>
        <v>21079.62</v>
      </c>
      <c r="J12" s="97">
        <f t="shared" si="2"/>
        <v>138188.62</v>
      </c>
    </row>
    <row r="13" spans="1:10" x14ac:dyDescent="0.25">
      <c r="A13" s="71" t="s">
        <v>13</v>
      </c>
      <c r="B13" s="71" t="s">
        <v>16</v>
      </c>
      <c r="C13" s="71" t="s">
        <v>29</v>
      </c>
      <c r="D13" s="71" t="s">
        <v>34</v>
      </c>
      <c r="E13" s="71" t="s">
        <v>35</v>
      </c>
      <c r="F13" s="71">
        <v>117409</v>
      </c>
      <c r="G13" s="71">
        <v>1100</v>
      </c>
      <c r="H13" s="71">
        <f t="shared" si="0"/>
        <v>116309</v>
      </c>
      <c r="I13" s="71">
        <f t="shared" si="1"/>
        <v>20935.62</v>
      </c>
      <c r="J13" s="97">
        <f t="shared" si="2"/>
        <v>137244.62</v>
      </c>
    </row>
    <row r="14" spans="1:10" x14ac:dyDescent="0.25">
      <c r="A14" s="71" t="s">
        <v>13</v>
      </c>
      <c r="B14" s="71" t="s">
        <v>16</v>
      </c>
      <c r="C14" s="71" t="s">
        <v>9</v>
      </c>
      <c r="D14" s="71" t="s">
        <v>19</v>
      </c>
      <c r="E14" s="71" t="s">
        <v>20</v>
      </c>
      <c r="F14" s="71">
        <v>120469</v>
      </c>
      <c r="G14" s="71">
        <v>1100</v>
      </c>
      <c r="H14" s="71">
        <f t="shared" si="0"/>
        <v>119369</v>
      </c>
      <c r="I14" s="71">
        <f t="shared" si="1"/>
        <v>21486.42</v>
      </c>
      <c r="J14" s="97">
        <f t="shared" si="2"/>
        <v>140855.41999999998</v>
      </c>
    </row>
    <row r="15" spans="1:10" x14ac:dyDescent="0.25">
      <c r="A15" s="71" t="s">
        <v>13</v>
      </c>
      <c r="B15" s="71" t="s">
        <v>16</v>
      </c>
      <c r="C15" s="71" t="s">
        <v>99</v>
      </c>
      <c r="D15" s="71" t="s">
        <v>100</v>
      </c>
      <c r="E15" s="71" t="s">
        <v>101</v>
      </c>
      <c r="F15" s="71">
        <v>119669</v>
      </c>
      <c r="G15" s="71">
        <v>1100</v>
      </c>
      <c r="H15" s="71">
        <f t="shared" si="0"/>
        <v>118569</v>
      </c>
      <c r="I15" s="71">
        <f t="shared" ref="I15" si="3">H15*18%</f>
        <v>21342.42</v>
      </c>
      <c r="J15" s="97">
        <f t="shared" si="2"/>
        <v>139911.41999999998</v>
      </c>
    </row>
    <row r="16" spans="1:10" x14ac:dyDescent="0.25">
      <c r="A16" s="71" t="s">
        <v>13</v>
      </c>
      <c r="B16" s="71" t="s">
        <v>21</v>
      </c>
      <c r="C16" s="71" t="s">
        <v>9</v>
      </c>
      <c r="D16" s="71" t="s">
        <v>22</v>
      </c>
      <c r="E16" s="71" t="s">
        <v>23</v>
      </c>
      <c r="F16" s="71">
        <v>120255</v>
      </c>
      <c r="G16" s="71">
        <v>1100</v>
      </c>
      <c r="H16" s="71">
        <f t="shared" si="0"/>
        <v>119155</v>
      </c>
      <c r="I16" s="71">
        <f t="shared" si="1"/>
        <v>21447.899999999998</v>
      </c>
      <c r="J16" s="97">
        <f t="shared" si="2"/>
        <v>140602.9</v>
      </c>
    </row>
    <row r="17" spans="1:10" x14ac:dyDescent="0.25">
      <c r="A17" s="71" t="s">
        <v>13</v>
      </c>
      <c r="B17" s="71" t="s">
        <v>21</v>
      </c>
      <c r="C17" s="71" t="s">
        <v>29</v>
      </c>
      <c r="D17" s="71" t="s">
        <v>36</v>
      </c>
      <c r="E17" s="71" t="s">
        <v>37</v>
      </c>
      <c r="F17" s="71">
        <v>119455</v>
      </c>
      <c r="G17" s="71">
        <v>1100</v>
      </c>
      <c r="H17" s="71">
        <f t="shared" si="0"/>
        <v>118355</v>
      </c>
      <c r="I17" s="71">
        <f t="shared" si="1"/>
        <v>21303.899999999998</v>
      </c>
      <c r="J17" s="97">
        <f t="shared" si="2"/>
        <v>139658.9</v>
      </c>
    </row>
    <row r="18" spans="1:10" x14ac:dyDescent="0.25">
      <c r="A18" s="71" t="s">
        <v>13</v>
      </c>
      <c r="B18" s="71" t="s">
        <v>122</v>
      </c>
      <c r="C18" s="71" t="s">
        <v>9</v>
      </c>
      <c r="D18" s="71" t="s">
        <v>123</v>
      </c>
      <c r="E18" s="71" t="s">
        <v>124</v>
      </c>
      <c r="F18" s="71">
        <v>116799</v>
      </c>
      <c r="G18" s="71">
        <v>1100</v>
      </c>
      <c r="H18" s="71">
        <f t="shared" si="0"/>
        <v>115699</v>
      </c>
      <c r="I18" s="71">
        <f t="shared" ref="I18" si="4">H18*18%</f>
        <v>20825.82</v>
      </c>
      <c r="J18" s="97">
        <f t="shared" si="2"/>
        <v>136524.82</v>
      </c>
    </row>
    <row r="19" spans="1:10" x14ac:dyDescent="0.25">
      <c r="A19" s="71" t="s">
        <v>13</v>
      </c>
      <c r="B19" s="71" t="s">
        <v>42</v>
      </c>
      <c r="C19" s="71" t="s">
        <v>9</v>
      </c>
      <c r="D19" s="71" t="s">
        <v>24</v>
      </c>
      <c r="E19" s="71" t="s">
        <v>25</v>
      </c>
      <c r="F19" s="71">
        <v>122113</v>
      </c>
      <c r="G19" s="71">
        <v>1100</v>
      </c>
      <c r="H19" s="71">
        <f t="shared" si="0"/>
        <v>121013</v>
      </c>
      <c r="I19" s="71">
        <f t="shared" si="1"/>
        <v>21782.34</v>
      </c>
      <c r="J19" s="97">
        <f t="shared" si="2"/>
        <v>142795.34</v>
      </c>
    </row>
    <row r="20" spans="1:10" x14ac:dyDescent="0.25">
      <c r="A20" s="71" t="s">
        <v>13</v>
      </c>
      <c r="B20" s="71" t="s">
        <v>42</v>
      </c>
      <c r="C20" s="71" t="s">
        <v>29</v>
      </c>
      <c r="D20" s="71" t="s">
        <v>40</v>
      </c>
      <c r="E20" s="71" t="s">
        <v>41</v>
      </c>
      <c r="F20" s="71">
        <v>121313</v>
      </c>
      <c r="G20" s="71">
        <v>1100</v>
      </c>
      <c r="H20" s="71">
        <f t="shared" si="0"/>
        <v>120213</v>
      </c>
      <c r="I20" s="71">
        <f t="shared" si="1"/>
        <v>21638.34</v>
      </c>
      <c r="J20" s="97">
        <f t="shared" si="2"/>
        <v>141851.34</v>
      </c>
    </row>
    <row r="21" spans="1:10" x14ac:dyDescent="0.25">
      <c r="A21" s="71" t="s">
        <v>13</v>
      </c>
      <c r="B21" s="71" t="s">
        <v>26</v>
      </c>
      <c r="C21" s="71" t="s">
        <v>9</v>
      </c>
      <c r="D21" s="71" t="s">
        <v>27</v>
      </c>
      <c r="E21" s="71" t="s">
        <v>28</v>
      </c>
      <c r="F21" s="71">
        <v>120952</v>
      </c>
      <c r="G21" s="71">
        <v>1100</v>
      </c>
      <c r="H21" s="71">
        <f t="shared" si="0"/>
        <v>119852</v>
      </c>
      <c r="I21" s="71">
        <f t="shared" si="1"/>
        <v>21573.360000000001</v>
      </c>
      <c r="J21" s="97">
        <f t="shared" si="2"/>
        <v>141425.35999999999</v>
      </c>
    </row>
    <row r="22" spans="1:10" x14ac:dyDescent="0.25">
      <c r="A22" s="71" t="s">
        <v>13</v>
      </c>
      <c r="B22" s="71" t="s">
        <v>26</v>
      </c>
      <c r="C22" s="71" t="s">
        <v>29</v>
      </c>
      <c r="D22" s="71" t="s">
        <v>38</v>
      </c>
      <c r="E22" s="71" t="s">
        <v>39</v>
      </c>
      <c r="F22" s="71">
        <v>120152</v>
      </c>
      <c r="G22" s="71">
        <v>1100</v>
      </c>
      <c r="H22" s="71">
        <f t="shared" si="0"/>
        <v>119052</v>
      </c>
      <c r="I22" s="71">
        <f t="shared" si="1"/>
        <v>21429.360000000001</v>
      </c>
      <c r="J22" s="97">
        <f t="shared" si="2"/>
        <v>140481.35999999999</v>
      </c>
    </row>
    <row r="23" spans="1:10" x14ac:dyDescent="0.25">
      <c r="A23" s="71" t="s">
        <v>13</v>
      </c>
      <c r="B23" s="71" t="s">
        <v>102</v>
      </c>
      <c r="C23" s="71" t="s">
        <v>91</v>
      </c>
      <c r="D23" s="71" t="s">
        <v>105</v>
      </c>
      <c r="E23" s="71" t="s">
        <v>92</v>
      </c>
      <c r="F23" s="71">
        <v>113409</v>
      </c>
      <c r="G23" s="71">
        <v>0</v>
      </c>
      <c r="H23" s="71">
        <f t="shared" si="0"/>
        <v>113409</v>
      </c>
      <c r="I23" s="71">
        <f t="shared" ref="I23:I26" si="5">H23*18%</f>
        <v>20413.62</v>
      </c>
      <c r="J23" s="97">
        <f t="shared" si="2"/>
        <v>133822.62</v>
      </c>
    </row>
    <row r="24" spans="1:10" x14ac:dyDescent="0.25">
      <c r="A24" s="71" t="s">
        <v>13</v>
      </c>
      <c r="B24" s="71" t="s">
        <v>102</v>
      </c>
      <c r="C24" s="71" t="s">
        <v>93</v>
      </c>
      <c r="D24" s="71" t="s">
        <v>106</v>
      </c>
      <c r="E24" s="71" t="s">
        <v>94</v>
      </c>
      <c r="F24" s="71">
        <v>112609</v>
      </c>
      <c r="G24" s="71">
        <v>0</v>
      </c>
      <c r="H24" s="71">
        <f t="shared" si="0"/>
        <v>112609</v>
      </c>
      <c r="I24" s="71">
        <f t="shared" si="5"/>
        <v>20269.62</v>
      </c>
      <c r="J24" s="97">
        <f t="shared" si="2"/>
        <v>132878.62</v>
      </c>
    </row>
    <row r="25" spans="1:10" x14ac:dyDescent="0.25">
      <c r="A25" s="71" t="s">
        <v>13</v>
      </c>
      <c r="B25" s="71" t="s">
        <v>102</v>
      </c>
      <c r="C25" s="71" t="s">
        <v>95</v>
      </c>
      <c r="D25" s="71" t="s">
        <v>107</v>
      </c>
      <c r="E25" s="71" t="s">
        <v>96</v>
      </c>
      <c r="F25" s="71">
        <v>112609</v>
      </c>
      <c r="G25" s="71">
        <v>0</v>
      </c>
      <c r="H25" s="71">
        <f t="shared" si="0"/>
        <v>112609</v>
      </c>
      <c r="I25" s="71">
        <f t="shared" si="5"/>
        <v>20269.62</v>
      </c>
      <c r="J25" s="97">
        <f t="shared" si="2"/>
        <v>132878.62</v>
      </c>
    </row>
    <row r="26" spans="1:10" x14ac:dyDescent="0.25">
      <c r="A26" s="71" t="s">
        <v>13</v>
      </c>
      <c r="B26" s="71" t="s">
        <v>102</v>
      </c>
      <c r="C26" s="71" t="s">
        <v>97</v>
      </c>
      <c r="D26" s="71" t="s">
        <v>108</v>
      </c>
      <c r="E26" s="71" t="s">
        <v>98</v>
      </c>
      <c r="F26" s="71">
        <v>113909</v>
      </c>
      <c r="G26" s="71">
        <v>0</v>
      </c>
      <c r="H26" s="71">
        <f t="shared" si="0"/>
        <v>113909</v>
      </c>
      <c r="I26" s="71">
        <f t="shared" si="5"/>
        <v>20503.62</v>
      </c>
      <c r="J26" s="97">
        <f t="shared" si="2"/>
        <v>134412.62</v>
      </c>
    </row>
    <row r="27" spans="1:10" s="35" customFormat="1" ht="15" customHeight="1" x14ac:dyDescent="0.25">
      <c r="A27" s="71" t="s">
        <v>45</v>
      </c>
      <c r="B27" s="71" t="s">
        <v>10</v>
      </c>
      <c r="C27" s="71" t="s">
        <v>9</v>
      </c>
      <c r="D27" s="71" t="s">
        <v>11</v>
      </c>
      <c r="E27" s="71" t="s">
        <v>12</v>
      </c>
      <c r="F27" s="71">
        <v>119622</v>
      </c>
      <c r="G27" s="71">
        <v>1100</v>
      </c>
      <c r="H27" s="71">
        <f t="shared" si="0"/>
        <v>118522</v>
      </c>
      <c r="I27" s="71">
        <v>16059.96</v>
      </c>
      <c r="J27" s="97">
        <v>105281.95999999999</v>
      </c>
    </row>
    <row r="28" spans="1:10" s="35" customFormat="1" x14ac:dyDescent="0.25">
      <c r="A28" s="71" t="s">
        <v>45</v>
      </c>
      <c r="B28" s="71" t="s">
        <v>10</v>
      </c>
      <c r="C28" s="71" t="s">
        <v>29</v>
      </c>
      <c r="D28" s="71" t="s">
        <v>30</v>
      </c>
      <c r="E28" s="71" t="s">
        <v>31</v>
      </c>
      <c r="F28" s="71">
        <v>118822</v>
      </c>
      <c r="G28" s="71">
        <v>1100</v>
      </c>
      <c r="H28" s="71">
        <f t="shared" si="0"/>
        <v>117722</v>
      </c>
      <c r="I28" s="71">
        <v>15915.96</v>
      </c>
      <c r="J28" s="97">
        <v>104337.95999999999</v>
      </c>
    </row>
    <row r="29" spans="1:10" s="35" customFormat="1" x14ac:dyDescent="0.25">
      <c r="A29" s="71" t="s">
        <v>45</v>
      </c>
      <c r="B29" s="71" t="s">
        <v>10</v>
      </c>
      <c r="C29" s="71" t="s">
        <v>9</v>
      </c>
      <c r="D29" s="71" t="s">
        <v>14</v>
      </c>
      <c r="E29" s="71" t="s">
        <v>15</v>
      </c>
      <c r="F29" s="71">
        <v>118822</v>
      </c>
      <c r="G29" s="71">
        <v>1100</v>
      </c>
      <c r="H29" s="71">
        <f t="shared" si="0"/>
        <v>117722</v>
      </c>
      <c r="I29" s="71">
        <v>15915.96</v>
      </c>
      <c r="J29" s="97">
        <v>104337.95999999999</v>
      </c>
    </row>
    <row r="30" spans="1:10" s="35" customFormat="1" x14ac:dyDescent="0.25">
      <c r="A30" s="71" t="s">
        <v>45</v>
      </c>
      <c r="B30" s="71" t="s">
        <v>10</v>
      </c>
      <c r="C30" s="71" t="s">
        <v>29</v>
      </c>
      <c r="D30" s="71" t="s">
        <v>32</v>
      </c>
      <c r="E30" s="71" t="s">
        <v>33</v>
      </c>
      <c r="F30" s="71">
        <v>118022</v>
      </c>
      <c r="G30" s="71">
        <v>1100</v>
      </c>
      <c r="H30" s="71">
        <f t="shared" si="0"/>
        <v>116922</v>
      </c>
      <c r="I30" s="71">
        <v>15771.96</v>
      </c>
      <c r="J30" s="97">
        <v>103393.95999999999</v>
      </c>
    </row>
    <row r="31" spans="1:10" s="35" customFormat="1" x14ac:dyDescent="0.25">
      <c r="A31" s="71" t="s">
        <v>45</v>
      </c>
      <c r="B31" s="71" t="s">
        <v>16</v>
      </c>
      <c r="C31" s="71" t="s">
        <v>9</v>
      </c>
      <c r="D31" s="71" t="s">
        <v>17</v>
      </c>
      <c r="E31" s="71" t="s">
        <v>18</v>
      </c>
      <c r="F31" s="71">
        <v>118539</v>
      </c>
      <c r="G31" s="71">
        <v>1100</v>
      </c>
      <c r="H31" s="71">
        <f t="shared" si="0"/>
        <v>117439</v>
      </c>
      <c r="I31" s="71">
        <v>15865.019999999999</v>
      </c>
      <c r="J31" s="97">
        <v>104004.02</v>
      </c>
    </row>
    <row r="32" spans="1:10" s="35" customFormat="1" x14ac:dyDescent="0.25">
      <c r="A32" s="71" t="s">
        <v>45</v>
      </c>
      <c r="B32" s="71" t="s">
        <v>16</v>
      </c>
      <c r="C32" s="71" t="s">
        <v>29</v>
      </c>
      <c r="D32" s="71" t="s">
        <v>34</v>
      </c>
      <c r="E32" s="71" t="s">
        <v>35</v>
      </c>
      <c r="F32" s="71">
        <v>117739</v>
      </c>
      <c r="G32" s="71">
        <v>1100</v>
      </c>
      <c r="H32" s="71">
        <f t="shared" si="0"/>
        <v>116639</v>
      </c>
      <c r="I32" s="71">
        <v>15721.019999999999</v>
      </c>
      <c r="J32" s="97">
        <v>103060.02</v>
      </c>
    </row>
    <row r="33" spans="1:10" s="35" customFormat="1" x14ac:dyDescent="0.25">
      <c r="A33" s="71" t="s">
        <v>45</v>
      </c>
      <c r="B33" s="71" t="s">
        <v>16</v>
      </c>
      <c r="C33" s="71" t="s">
        <v>9</v>
      </c>
      <c r="D33" s="71" t="s">
        <v>19</v>
      </c>
      <c r="E33" s="71" t="s">
        <v>20</v>
      </c>
      <c r="F33" s="71">
        <v>120800</v>
      </c>
      <c r="G33" s="71">
        <v>1100</v>
      </c>
      <c r="H33" s="71">
        <f t="shared" si="0"/>
        <v>119700</v>
      </c>
      <c r="I33" s="71">
        <v>16272</v>
      </c>
      <c r="J33" s="97">
        <v>106672</v>
      </c>
    </row>
    <row r="34" spans="1:10" s="35" customFormat="1" x14ac:dyDescent="0.25">
      <c r="A34" s="71" t="s">
        <v>45</v>
      </c>
      <c r="B34" s="71" t="s">
        <v>16</v>
      </c>
      <c r="C34" s="71" t="s">
        <v>99</v>
      </c>
      <c r="D34" s="71" t="s">
        <v>100</v>
      </c>
      <c r="E34" s="71" t="s">
        <v>101</v>
      </c>
      <c r="F34" s="71">
        <v>120000</v>
      </c>
      <c r="G34" s="71">
        <v>1100</v>
      </c>
      <c r="H34" s="71">
        <f t="shared" si="0"/>
        <v>118900</v>
      </c>
      <c r="I34" s="71">
        <v>18048.96</v>
      </c>
      <c r="J34" s="97">
        <v>118320.95999999999</v>
      </c>
    </row>
    <row r="35" spans="1:10" s="35" customFormat="1" ht="15" customHeight="1" x14ac:dyDescent="0.25">
      <c r="A35" s="71" t="s">
        <v>45</v>
      </c>
      <c r="B35" s="71" t="s">
        <v>21</v>
      </c>
      <c r="C35" s="71" t="s">
        <v>9</v>
      </c>
      <c r="D35" s="71" t="s">
        <v>22</v>
      </c>
      <c r="E35" s="71" t="s">
        <v>23</v>
      </c>
      <c r="F35" s="71">
        <v>120650</v>
      </c>
      <c r="G35" s="71">
        <v>1100</v>
      </c>
      <c r="H35" s="71">
        <f t="shared" si="0"/>
        <v>119550</v>
      </c>
      <c r="I35" s="71">
        <v>16245</v>
      </c>
      <c r="J35" s="97">
        <v>106495</v>
      </c>
    </row>
    <row r="36" spans="1:10" s="35" customFormat="1" ht="15" customHeight="1" x14ac:dyDescent="0.25">
      <c r="A36" s="71" t="s">
        <v>45</v>
      </c>
      <c r="B36" s="71" t="s">
        <v>21</v>
      </c>
      <c r="C36" s="71" t="s">
        <v>29</v>
      </c>
      <c r="D36" s="71" t="s">
        <v>36</v>
      </c>
      <c r="E36" s="71" t="s">
        <v>37</v>
      </c>
      <c r="F36" s="71">
        <v>119850</v>
      </c>
      <c r="G36" s="71">
        <v>1100</v>
      </c>
      <c r="H36" s="71">
        <f t="shared" si="0"/>
        <v>118750</v>
      </c>
      <c r="I36" s="71">
        <v>16101</v>
      </c>
      <c r="J36" s="97">
        <v>105551</v>
      </c>
    </row>
    <row r="37" spans="1:10" s="35" customFormat="1" ht="15" customHeight="1" x14ac:dyDescent="0.25">
      <c r="A37" s="71" t="s">
        <v>45</v>
      </c>
      <c r="B37" s="71" t="s">
        <v>122</v>
      </c>
      <c r="C37" s="71" t="s">
        <v>9</v>
      </c>
      <c r="D37" s="71" t="s">
        <v>123</v>
      </c>
      <c r="E37" s="71" t="s">
        <v>124</v>
      </c>
      <c r="F37" s="71">
        <v>116922</v>
      </c>
      <c r="G37" s="71">
        <v>1100</v>
      </c>
      <c r="H37" s="71">
        <f t="shared" si="0"/>
        <v>115822</v>
      </c>
      <c r="I37" s="71">
        <v>15573.96</v>
      </c>
      <c r="J37" s="97">
        <v>102095.95999999999</v>
      </c>
    </row>
    <row r="38" spans="1:10" s="35" customFormat="1" x14ac:dyDescent="0.25">
      <c r="A38" s="71" t="s">
        <v>45</v>
      </c>
      <c r="B38" s="71" t="s">
        <v>42</v>
      </c>
      <c r="C38" s="71" t="s">
        <v>9</v>
      </c>
      <c r="D38" s="71" t="s">
        <v>24</v>
      </c>
      <c r="E38" s="71" t="s">
        <v>25</v>
      </c>
      <c r="F38" s="71">
        <v>122260</v>
      </c>
      <c r="G38" s="71">
        <v>1100</v>
      </c>
      <c r="H38" s="71">
        <f t="shared" si="0"/>
        <v>121160</v>
      </c>
      <c r="I38" s="71">
        <v>16534.8</v>
      </c>
      <c r="J38" s="97">
        <v>108394.8</v>
      </c>
    </row>
    <row r="39" spans="1:10" s="35" customFormat="1" x14ac:dyDescent="0.25">
      <c r="A39" s="71" t="s">
        <v>45</v>
      </c>
      <c r="B39" s="71" t="s">
        <v>42</v>
      </c>
      <c r="C39" s="71" t="s">
        <v>29</v>
      </c>
      <c r="D39" s="71" t="s">
        <v>40</v>
      </c>
      <c r="E39" s="71" t="s">
        <v>41</v>
      </c>
      <c r="F39" s="71">
        <v>121460</v>
      </c>
      <c r="G39" s="71">
        <v>1100</v>
      </c>
      <c r="H39" s="71">
        <f t="shared" si="0"/>
        <v>120360</v>
      </c>
      <c r="I39" s="71">
        <v>16390.8</v>
      </c>
      <c r="J39" s="97">
        <v>107450.8</v>
      </c>
    </row>
    <row r="40" spans="1:10" s="35" customFormat="1" x14ac:dyDescent="0.25">
      <c r="A40" s="71" t="s">
        <v>45</v>
      </c>
      <c r="B40" s="71" t="s">
        <v>26</v>
      </c>
      <c r="C40" s="71" t="s">
        <v>9</v>
      </c>
      <c r="D40" s="71" t="s">
        <v>27</v>
      </c>
      <c r="E40" s="71" t="s">
        <v>28</v>
      </c>
      <c r="F40" s="71">
        <v>121123</v>
      </c>
      <c r="G40" s="71">
        <v>1100</v>
      </c>
      <c r="H40" s="71">
        <f t="shared" si="0"/>
        <v>120023</v>
      </c>
      <c r="I40" s="71">
        <v>16330.14</v>
      </c>
      <c r="J40" s="97">
        <v>107053.14</v>
      </c>
    </row>
    <row r="41" spans="1:10" s="35" customFormat="1" x14ac:dyDescent="0.25">
      <c r="A41" s="71" t="s">
        <v>45</v>
      </c>
      <c r="B41" s="71" t="s">
        <v>26</v>
      </c>
      <c r="C41" s="71" t="s">
        <v>29</v>
      </c>
      <c r="D41" s="71" t="s">
        <v>38</v>
      </c>
      <c r="E41" s="71" t="s">
        <v>39</v>
      </c>
      <c r="F41" s="71">
        <v>120323</v>
      </c>
      <c r="G41" s="71">
        <v>1100</v>
      </c>
      <c r="H41" s="71">
        <f t="shared" si="0"/>
        <v>119223</v>
      </c>
      <c r="I41" s="71">
        <v>16186.14</v>
      </c>
      <c r="J41" s="97">
        <v>106109.14</v>
      </c>
    </row>
    <row r="42" spans="1:10" s="35" customFormat="1" ht="15" customHeight="1" x14ac:dyDescent="0.25">
      <c r="A42" s="71" t="s">
        <v>45</v>
      </c>
      <c r="B42" s="71" t="s">
        <v>102</v>
      </c>
      <c r="C42" s="71" t="s">
        <v>91</v>
      </c>
      <c r="D42" s="71" t="s">
        <v>105</v>
      </c>
      <c r="E42" s="71" t="s">
        <v>92</v>
      </c>
      <c r="F42" s="71">
        <v>113739</v>
      </c>
      <c r="G42" s="71">
        <v>0</v>
      </c>
      <c r="H42" s="71">
        <f t="shared" si="0"/>
        <v>113739</v>
      </c>
      <c r="I42" s="71">
        <v>15199.019999999999</v>
      </c>
      <c r="J42" s="97">
        <v>99638.02</v>
      </c>
    </row>
    <row r="43" spans="1:10" s="35" customFormat="1" ht="15" customHeight="1" x14ac:dyDescent="0.25">
      <c r="A43" s="71" t="s">
        <v>45</v>
      </c>
      <c r="B43" s="71" t="s">
        <v>102</v>
      </c>
      <c r="C43" s="71" t="s">
        <v>93</v>
      </c>
      <c r="D43" s="71" t="s">
        <v>106</v>
      </c>
      <c r="E43" s="71" t="s">
        <v>94</v>
      </c>
      <c r="F43" s="71">
        <v>112939</v>
      </c>
      <c r="G43" s="71">
        <v>0</v>
      </c>
      <c r="H43" s="71">
        <f t="shared" si="0"/>
        <v>112939</v>
      </c>
      <c r="I43" s="71">
        <v>15055.019999999999</v>
      </c>
      <c r="J43" s="97">
        <v>98694.02</v>
      </c>
    </row>
    <row r="44" spans="1:10" s="35" customFormat="1" ht="15" customHeight="1" x14ac:dyDescent="0.25">
      <c r="A44" s="71" t="s">
        <v>45</v>
      </c>
      <c r="B44" s="71" t="s">
        <v>102</v>
      </c>
      <c r="C44" s="71" t="s">
        <v>95</v>
      </c>
      <c r="D44" s="71" t="s">
        <v>107</v>
      </c>
      <c r="E44" s="71" t="s">
        <v>96</v>
      </c>
      <c r="F44" s="71">
        <v>112939</v>
      </c>
      <c r="G44" s="71">
        <v>0</v>
      </c>
      <c r="H44" s="71">
        <f t="shared" si="0"/>
        <v>112939</v>
      </c>
      <c r="I44" s="71">
        <v>15055.019999999999</v>
      </c>
      <c r="J44" s="97">
        <v>98694.02</v>
      </c>
    </row>
    <row r="45" spans="1:10" s="35" customFormat="1" ht="15" customHeight="1" x14ac:dyDescent="0.25">
      <c r="A45" s="71" t="s">
        <v>45</v>
      </c>
      <c r="B45" s="71" t="s">
        <v>102</v>
      </c>
      <c r="C45" s="71" t="s">
        <v>97</v>
      </c>
      <c r="D45" s="71" t="s">
        <v>108</v>
      </c>
      <c r="E45" s="71" t="s">
        <v>98</v>
      </c>
      <c r="F45" s="71">
        <v>114239</v>
      </c>
      <c r="G45" s="71">
        <v>0</v>
      </c>
      <c r="H45" s="71">
        <f t="shared" si="0"/>
        <v>114239</v>
      </c>
      <c r="I45" s="71">
        <v>15289.019999999999</v>
      </c>
      <c r="J45" s="97">
        <v>100228.02</v>
      </c>
    </row>
    <row r="46" spans="1:10" s="120" customFormat="1" ht="15" customHeight="1" x14ac:dyDescent="0.25">
      <c r="A46" s="71" t="s">
        <v>43</v>
      </c>
      <c r="B46" s="71" t="s">
        <v>10</v>
      </c>
      <c r="C46" s="71" t="s">
        <v>9</v>
      </c>
      <c r="D46" s="71" t="s">
        <v>11</v>
      </c>
      <c r="E46" s="71" t="s">
        <v>12</v>
      </c>
      <c r="F46" s="71">
        <v>119374</v>
      </c>
      <c r="G46" s="71">
        <v>1100</v>
      </c>
      <c r="H46" s="71">
        <f t="shared" si="0"/>
        <v>118274</v>
      </c>
      <c r="I46" s="71">
        <f t="shared" ref="I46:I60" si="6">H46*18%</f>
        <v>21289.32</v>
      </c>
      <c r="J46" s="97">
        <f t="shared" si="2"/>
        <v>139563.32</v>
      </c>
    </row>
    <row r="47" spans="1:10" s="120" customFormat="1" ht="15" customHeight="1" x14ac:dyDescent="0.25">
      <c r="A47" s="71" t="s">
        <v>43</v>
      </c>
      <c r="B47" s="71" t="s">
        <v>10</v>
      </c>
      <c r="C47" s="71" t="s">
        <v>29</v>
      </c>
      <c r="D47" s="71" t="s">
        <v>30</v>
      </c>
      <c r="E47" s="71" t="s">
        <v>31</v>
      </c>
      <c r="F47" s="71">
        <v>118574</v>
      </c>
      <c r="G47" s="71">
        <v>1100</v>
      </c>
      <c r="H47" s="71">
        <f t="shared" si="0"/>
        <v>117474</v>
      </c>
      <c r="I47" s="71">
        <f t="shared" si="6"/>
        <v>21145.32</v>
      </c>
      <c r="J47" s="97">
        <f t="shared" si="2"/>
        <v>138619.32</v>
      </c>
    </row>
    <row r="48" spans="1:10" s="120" customFormat="1" x14ac:dyDescent="0.25">
      <c r="A48" s="71" t="s">
        <v>43</v>
      </c>
      <c r="B48" s="71" t="s">
        <v>10</v>
      </c>
      <c r="C48" s="71" t="s">
        <v>9</v>
      </c>
      <c r="D48" s="71" t="s">
        <v>14</v>
      </c>
      <c r="E48" s="71" t="s">
        <v>15</v>
      </c>
      <c r="F48" s="71">
        <v>118574</v>
      </c>
      <c r="G48" s="71">
        <v>1100</v>
      </c>
      <c r="H48" s="71">
        <f t="shared" si="0"/>
        <v>117474</v>
      </c>
      <c r="I48" s="71">
        <f t="shared" si="6"/>
        <v>21145.32</v>
      </c>
      <c r="J48" s="97">
        <f t="shared" si="2"/>
        <v>138619.32</v>
      </c>
    </row>
    <row r="49" spans="1:10" s="108" customFormat="1" x14ac:dyDescent="0.25">
      <c r="A49" s="71" t="s">
        <v>43</v>
      </c>
      <c r="B49" s="71" t="s">
        <v>10</v>
      </c>
      <c r="C49" s="71" t="s">
        <v>29</v>
      </c>
      <c r="D49" s="71" t="s">
        <v>32</v>
      </c>
      <c r="E49" s="71" t="s">
        <v>33</v>
      </c>
      <c r="F49" s="71">
        <v>117774</v>
      </c>
      <c r="G49" s="71">
        <v>1100</v>
      </c>
      <c r="H49" s="71">
        <f t="shared" si="0"/>
        <v>116674</v>
      </c>
      <c r="I49" s="71">
        <f t="shared" si="6"/>
        <v>21001.32</v>
      </c>
      <c r="J49" s="97">
        <f t="shared" si="2"/>
        <v>137675.32</v>
      </c>
    </row>
    <row r="50" spans="1:10" s="120" customFormat="1" x14ac:dyDescent="0.25">
      <c r="A50" s="71" t="s">
        <v>43</v>
      </c>
      <c r="B50" s="71" t="s">
        <v>16</v>
      </c>
      <c r="C50" s="71" t="s">
        <v>9</v>
      </c>
      <c r="D50" s="71" t="s">
        <v>17</v>
      </c>
      <c r="E50" s="71" t="s">
        <v>18</v>
      </c>
      <c r="F50" s="71">
        <v>118083</v>
      </c>
      <c r="G50" s="71">
        <v>1100</v>
      </c>
      <c r="H50" s="71">
        <f t="shared" si="0"/>
        <v>116983</v>
      </c>
      <c r="I50" s="71">
        <f t="shared" si="6"/>
        <v>21056.94</v>
      </c>
      <c r="J50" s="97">
        <f t="shared" si="2"/>
        <v>138039.94</v>
      </c>
    </row>
    <row r="51" spans="1:10" s="120" customFormat="1" x14ac:dyDescent="0.25">
      <c r="A51" s="71" t="s">
        <v>43</v>
      </c>
      <c r="B51" s="71" t="s">
        <v>16</v>
      </c>
      <c r="C51" s="71" t="s">
        <v>29</v>
      </c>
      <c r="D51" s="71" t="s">
        <v>34</v>
      </c>
      <c r="E51" s="71" t="s">
        <v>35</v>
      </c>
      <c r="F51" s="71">
        <v>117283</v>
      </c>
      <c r="G51" s="71">
        <v>1100</v>
      </c>
      <c r="H51" s="71">
        <f t="shared" si="0"/>
        <v>116183</v>
      </c>
      <c r="I51" s="71">
        <f t="shared" si="6"/>
        <v>20912.939999999999</v>
      </c>
      <c r="J51" s="97">
        <f t="shared" si="2"/>
        <v>137095.94</v>
      </c>
    </row>
    <row r="52" spans="1:10" s="120" customFormat="1" x14ac:dyDescent="0.25">
      <c r="A52" s="71" t="s">
        <v>43</v>
      </c>
      <c r="B52" s="71" t="s">
        <v>16</v>
      </c>
      <c r="C52" s="71" t="s">
        <v>9</v>
      </c>
      <c r="D52" s="71" t="s">
        <v>19</v>
      </c>
      <c r="E52" s="71" t="s">
        <v>20</v>
      </c>
      <c r="F52" s="71">
        <v>120469</v>
      </c>
      <c r="G52" s="71">
        <v>1100</v>
      </c>
      <c r="H52" s="71">
        <f t="shared" si="0"/>
        <v>119369</v>
      </c>
      <c r="I52" s="71">
        <f t="shared" si="6"/>
        <v>21486.42</v>
      </c>
      <c r="J52" s="97">
        <f t="shared" si="2"/>
        <v>140855.41999999998</v>
      </c>
    </row>
    <row r="53" spans="1:10" s="120" customFormat="1" ht="15.75" customHeight="1" x14ac:dyDescent="0.25">
      <c r="A53" s="71" t="s">
        <v>43</v>
      </c>
      <c r="B53" s="71" t="s">
        <v>16</v>
      </c>
      <c r="C53" s="71" t="s">
        <v>99</v>
      </c>
      <c r="D53" s="71" t="s">
        <v>100</v>
      </c>
      <c r="E53" s="71" t="s">
        <v>101</v>
      </c>
      <c r="F53" s="71">
        <v>119669</v>
      </c>
      <c r="G53" s="71">
        <v>1100</v>
      </c>
      <c r="H53" s="71">
        <f t="shared" si="0"/>
        <v>118569</v>
      </c>
      <c r="I53" s="71">
        <f t="shared" ref="I53" si="7">H53*18%</f>
        <v>21342.42</v>
      </c>
      <c r="J53" s="97">
        <f t="shared" si="2"/>
        <v>139911.41999999998</v>
      </c>
    </row>
    <row r="54" spans="1:10" s="120" customFormat="1" x14ac:dyDescent="0.25">
      <c r="A54" s="71" t="s">
        <v>43</v>
      </c>
      <c r="B54" s="71" t="s">
        <v>21</v>
      </c>
      <c r="C54" s="71" t="s">
        <v>9</v>
      </c>
      <c r="D54" s="71" t="s">
        <v>22</v>
      </c>
      <c r="E54" s="71" t="s">
        <v>23</v>
      </c>
      <c r="F54" s="71">
        <v>120248</v>
      </c>
      <c r="G54" s="71">
        <v>1100</v>
      </c>
      <c r="H54" s="71">
        <f t="shared" si="0"/>
        <v>119148</v>
      </c>
      <c r="I54" s="71">
        <f t="shared" si="6"/>
        <v>21446.639999999999</v>
      </c>
      <c r="J54" s="97">
        <f t="shared" si="2"/>
        <v>140594.64000000001</v>
      </c>
    </row>
    <row r="55" spans="1:10" s="120" customFormat="1" ht="16.5" customHeight="1" x14ac:dyDescent="0.25">
      <c r="A55" s="71" t="s">
        <v>43</v>
      </c>
      <c r="B55" s="71" t="s">
        <v>21</v>
      </c>
      <c r="C55" s="71" t="s">
        <v>29</v>
      </c>
      <c r="D55" s="71" t="s">
        <v>36</v>
      </c>
      <c r="E55" s="71" t="s">
        <v>37</v>
      </c>
      <c r="F55" s="71">
        <v>119448</v>
      </c>
      <c r="G55" s="71">
        <v>1100</v>
      </c>
      <c r="H55" s="71">
        <f t="shared" si="0"/>
        <v>118348</v>
      </c>
      <c r="I55" s="71">
        <f t="shared" si="6"/>
        <v>21302.639999999999</v>
      </c>
      <c r="J55" s="97">
        <f t="shared" si="2"/>
        <v>139650.64000000001</v>
      </c>
    </row>
    <row r="56" spans="1:10" s="120" customFormat="1" ht="16.5" customHeight="1" x14ac:dyDescent="0.25">
      <c r="A56" s="71" t="s">
        <v>43</v>
      </c>
      <c r="B56" s="71" t="s">
        <v>122</v>
      </c>
      <c r="C56" s="71" t="s">
        <v>9</v>
      </c>
      <c r="D56" s="71" t="s">
        <v>123</v>
      </c>
      <c r="E56" s="71" t="s">
        <v>124</v>
      </c>
      <c r="F56" s="71">
        <v>116774</v>
      </c>
      <c r="G56" s="71">
        <v>1100</v>
      </c>
      <c r="H56" s="71">
        <f t="shared" si="0"/>
        <v>115674</v>
      </c>
      <c r="I56" s="71">
        <f t="shared" ref="I56" si="8">H56*18%</f>
        <v>20821.32</v>
      </c>
      <c r="J56" s="97">
        <f t="shared" si="2"/>
        <v>136495.32</v>
      </c>
    </row>
    <row r="57" spans="1:10" s="120" customFormat="1" x14ac:dyDescent="0.25">
      <c r="A57" s="71" t="s">
        <v>43</v>
      </c>
      <c r="B57" s="71" t="s">
        <v>42</v>
      </c>
      <c r="C57" s="71" t="s">
        <v>9</v>
      </c>
      <c r="D57" s="71" t="s">
        <v>24</v>
      </c>
      <c r="E57" s="71" t="s">
        <v>25</v>
      </c>
      <c r="F57" s="71">
        <v>122117</v>
      </c>
      <c r="G57" s="71">
        <v>1100</v>
      </c>
      <c r="H57" s="71">
        <f t="shared" si="0"/>
        <v>121017</v>
      </c>
      <c r="I57" s="71">
        <f t="shared" si="6"/>
        <v>21783.059999999998</v>
      </c>
      <c r="J57" s="97">
        <f t="shared" si="2"/>
        <v>142800.06</v>
      </c>
    </row>
    <row r="58" spans="1:10" s="108" customFormat="1" x14ac:dyDescent="0.25">
      <c r="A58" s="71" t="s">
        <v>43</v>
      </c>
      <c r="B58" s="71" t="s">
        <v>42</v>
      </c>
      <c r="C58" s="71" t="s">
        <v>29</v>
      </c>
      <c r="D58" s="71" t="s">
        <v>40</v>
      </c>
      <c r="E58" s="71" t="s">
        <v>41</v>
      </c>
      <c r="F58" s="71">
        <v>121317</v>
      </c>
      <c r="G58" s="71">
        <v>1100</v>
      </c>
      <c r="H58" s="71">
        <f t="shared" si="0"/>
        <v>120217</v>
      </c>
      <c r="I58" s="71">
        <f t="shared" si="6"/>
        <v>21639.059999999998</v>
      </c>
      <c r="J58" s="97">
        <f t="shared" si="2"/>
        <v>141856.06</v>
      </c>
    </row>
    <row r="59" spans="1:10" s="120" customFormat="1" x14ac:dyDescent="0.25">
      <c r="A59" s="71" t="s">
        <v>43</v>
      </c>
      <c r="B59" s="71" t="s">
        <v>26</v>
      </c>
      <c r="C59" s="71" t="s">
        <v>9</v>
      </c>
      <c r="D59" s="71" t="s">
        <v>27</v>
      </c>
      <c r="E59" s="71" t="s">
        <v>28</v>
      </c>
      <c r="F59" s="71">
        <v>120952</v>
      </c>
      <c r="G59" s="71">
        <v>1100</v>
      </c>
      <c r="H59" s="71">
        <f t="shared" si="0"/>
        <v>119852</v>
      </c>
      <c r="I59" s="71">
        <f t="shared" si="6"/>
        <v>21573.360000000001</v>
      </c>
      <c r="J59" s="97">
        <f t="shared" si="2"/>
        <v>141425.35999999999</v>
      </c>
    </row>
    <row r="60" spans="1:10" s="108" customFormat="1" x14ac:dyDescent="0.25">
      <c r="A60" s="71" t="s">
        <v>43</v>
      </c>
      <c r="B60" s="71" t="s">
        <v>26</v>
      </c>
      <c r="C60" s="71" t="s">
        <v>29</v>
      </c>
      <c r="D60" s="71" t="s">
        <v>38</v>
      </c>
      <c r="E60" s="71" t="s">
        <v>39</v>
      </c>
      <c r="F60" s="71">
        <v>120152</v>
      </c>
      <c r="G60" s="71">
        <v>1100</v>
      </c>
      <c r="H60" s="71">
        <f t="shared" si="0"/>
        <v>119052</v>
      </c>
      <c r="I60" s="71">
        <f t="shared" si="6"/>
        <v>21429.360000000001</v>
      </c>
      <c r="J60" s="97">
        <f t="shared" si="2"/>
        <v>140481.35999999999</v>
      </c>
    </row>
    <row r="61" spans="1:10" s="108" customFormat="1" x14ac:dyDescent="0.25">
      <c r="A61" s="71" t="s">
        <v>43</v>
      </c>
      <c r="B61" s="71" t="s">
        <v>102</v>
      </c>
      <c r="C61" s="71" t="s">
        <v>91</v>
      </c>
      <c r="D61" s="71" t="s">
        <v>105</v>
      </c>
      <c r="E61" s="71" t="s">
        <v>92</v>
      </c>
      <c r="F61" s="71">
        <v>113283</v>
      </c>
      <c r="G61" s="71">
        <v>0</v>
      </c>
      <c r="H61" s="71">
        <f t="shared" si="0"/>
        <v>113283</v>
      </c>
      <c r="I61" s="71">
        <f t="shared" ref="I61:I64" si="9">H61*18%</f>
        <v>20390.939999999999</v>
      </c>
      <c r="J61" s="97">
        <f t="shared" si="2"/>
        <v>133673.94</v>
      </c>
    </row>
    <row r="62" spans="1:10" s="108" customFormat="1" x14ac:dyDescent="0.25">
      <c r="A62" s="71" t="s">
        <v>43</v>
      </c>
      <c r="B62" s="71" t="s">
        <v>102</v>
      </c>
      <c r="C62" s="71" t="s">
        <v>93</v>
      </c>
      <c r="D62" s="71" t="s">
        <v>106</v>
      </c>
      <c r="E62" s="71" t="s">
        <v>94</v>
      </c>
      <c r="F62" s="71">
        <v>112483</v>
      </c>
      <c r="G62" s="71">
        <v>0</v>
      </c>
      <c r="H62" s="71">
        <f t="shared" si="0"/>
        <v>112483</v>
      </c>
      <c r="I62" s="71">
        <f t="shared" si="9"/>
        <v>20246.939999999999</v>
      </c>
      <c r="J62" s="97">
        <f t="shared" si="2"/>
        <v>132729.94</v>
      </c>
    </row>
    <row r="63" spans="1:10" s="108" customFormat="1" x14ac:dyDescent="0.25">
      <c r="A63" s="71" t="s">
        <v>43</v>
      </c>
      <c r="B63" s="71" t="s">
        <v>102</v>
      </c>
      <c r="C63" s="71" t="s">
        <v>95</v>
      </c>
      <c r="D63" s="71" t="s">
        <v>107</v>
      </c>
      <c r="E63" s="71" t="s">
        <v>96</v>
      </c>
      <c r="F63" s="71">
        <v>112483</v>
      </c>
      <c r="G63" s="71">
        <v>0</v>
      </c>
      <c r="H63" s="71">
        <f t="shared" si="0"/>
        <v>112483</v>
      </c>
      <c r="I63" s="71">
        <f t="shared" si="9"/>
        <v>20246.939999999999</v>
      </c>
      <c r="J63" s="97">
        <f t="shared" si="2"/>
        <v>132729.94</v>
      </c>
    </row>
    <row r="64" spans="1:10" s="108" customFormat="1" x14ac:dyDescent="0.25">
      <c r="A64" s="71" t="s">
        <v>43</v>
      </c>
      <c r="B64" s="71" t="s">
        <v>102</v>
      </c>
      <c r="C64" s="71" t="s">
        <v>97</v>
      </c>
      <c r="D64" s="71" t="s">
        <v>108</v>
      </c>
      <c r="E64" s="71" t="s">
        <v>98</v>
      </c>
      <c r="F64" s="71">
        <v>113783</v>
      </c>
      <c r="G64" s="71">
        <v>0</v>
      </c>
      <c r="H64" s="71">
        <f t="shared" si="0"/>
        <v>113783</v>
      </c>
      <c r="I64" s="71">
        <f t="shared" si="9"/>
        <v>20480.939999999999</v>
      </c>
      <c r="J64" s="97">
        <f t="shared" si="2"/>
        <v>134263.94</v>
      </c>
    </row>
    <row r="65" spans="1:10" s="35" customFormat="1" ht="15.75" thickBot="1" x14ac:dyDescent="0.3">
      <c r="A65" s="161" t="s">
        <v>52</v>
      </c>
      <c r="B65" s="162"/>
      <c r="C65" s="162"/>
      <c r="D65" s="163"/>
      <c r="J65" s="79"/>
    </row>
    <row r="66" spans="1:10" s="35" customFormat="1" ht="60.75" thickBot="1" x14ac:dyDescent="0.3">
      <c r="A66" s="98" t="s">
        <v>53</v>
      </c>
      <c r="B66" s="99" t="s">
        <v>77</v>
      </c>
      <c r="C66" s="100" t="s">
        <v>78</v>
      </c>
      <c r="E66" s="169" t="s">
        <v>85</v>
      </c>
      <c r="F66" s="170"/>
      <c r="J66" s="79"/>
    </row>
    <row r="67" spans="1:10" s="35" customFormat="1" x14ac:dyDescent="0.25">
      <c r="A67" s="101" t="s">
        <v>54</v>
      </c>
      <c r="B67" s="81" t="s">
        <v>109</v>
      </c>
      <c r="C67" s="82">
        <v>200</v>
      </c>
      <c r="E67" s="83" t="s">
        <v>88</v>
      </c>
      <c r="F67" s="81">
        <v>1100</v>
      </c>
      <c r="J67" s="79"/>
    </row>
    <row r="68" spans="1:10" s="35" customFormat="1" ht="15.75" thickBot="1" x14ac:dyDescent="0.3">
      <c r="A68" s="102" t="s">
        <v>55</v>
      </c>
      <c r="B68" s="84" t="s">
        <v>110</v>
      </c>
      <c r="C68" s="85">
        <v>450</v>
      </c>
      <c r="E68" s="86" t="s">
        <v>89</v>
      </c>
      <c r="F68" s="87">
        <v>500</v>
      </c>
      <c r="J68" s="79"/>
    </row>
    <row r="69" spans="1:10" s="35" customFormat="1" ht="15.75" thickBot="1" x14ac:dyDescent="0.3">
      <c r="A69" s="102" t="s">
        <v>56</v>
      </c>
      <c r="B69" s="84" t="s">
        <v>111</v>
      </c>
      <c r="C69" s="85">
        <v>500</v>
      </c>
      <c r="E69" s="88" t="s">
        <v>121</v>
      </c>
      <c r="F69" s="89">
        <v>1600</v>
      </c>
      <c r="J69" s="79"/>
    </row>
    <row r="70" spans="1:10" s="35" customFormat="1" x14ac:dyDescent="0.25">
      <c r="A70" s="102" t="s">
        <v>57</v>
      </c>
      <c r="B70" s="84" t="s">
        <v>112</v>
      </c>
      <c r="C70" s="85">
        <v>550</v>
      </c>
      <c r="E70" s="90"/>
      <c r="F70" s="90"/>
      <c r="J70" s="79"/>
    </row>
    <row r="71" spans="1:10" s="35" customFormat="1" x14ac:dyDescent="0.25">
      <c r="A71" s="102" t="s">
        <v>58</v>
      </c>
      <c r="B71" s="84" t="s">
        <v>113</v>
      </c>
      <c r="C71" s="85">
        <v>650</v>
      </c>
      <c r="J71" s="79"/>
    </row>
    <row r="72" spans="1:10" s="35" customFormat="1" x14ac:dyDescent="0.25">
      <c r="A72" s="102" t="s">
        <v>60</v>
      </c>
      <c r="B72" s="84" t="s">
        <v>114</v>
      </c>
      <c r="C72" s="85">
        <v>750</v>
      </c>
      <c r="G72" s="35" t="s">
        <v>59</v>
      </c>
      <c r="J72" s="79"/>
    </row>
    <row r="73" spans="1:10" s="35" customFormat="1" x14ac:dyDescent="0.25">
      <c r="A73" s="102" t="s">
        <v>61</v>
      </c>
      <c r="B73" s="84" t="s">
        <v>115</v>
      </c>
      <c r="C73" s="85">
        <v>850</v>
      </c>
      <c r="J73" s="79"/>
    </row>
    <row r="74" spans="1:10" s="35" customFormat="1" x14ac:dyDescent="0.25">
      <c r="A74" s="102" t="s">
        <v>62</v>
      </c>
      <c r="B74" s="84" t="s">
        <v>116</v>
      </c>
      <c r="C74" s="85">
        <v>950</v>
      </c>
      <c r="J74" s="79"/>
    </row>
    <row r="75" spans="1:10" s="35" customFormat="1" x14ac:dyDescent="0.25">
      <c r="A75" s="102" t="s">
        <v>63</v>
      </c>
      <c r="B75" s="84" t="s">
        <v>117</v>
      </c>
      <c r="C75" s="85">
        <v>1000</v>
      </c>
      <c r="J75" s="79"/>
    </row>
    <row r="76" spans="1:10" s="35" customFormat="1" x14ac:dyDescent="0.25">
      <c r="A76" s="102" t="s">
        <v>64</v>
      </c>
      <c r="B76" s="84" t="s">
        <v>118</v>
      </c>
      <c r="C76" s="85">
        <v>1050</v>
      </c>
      <c r="J76" s="79"/>
    </row>
    <row r="77" spans="1:10" s="35" customFormat="1" x14ac:dyDescent="0.25">
      <c r="A77" s="102" t="s">
        <v>65</v>
      </c>
      <c r="B77" s="84" t="s">
        <v>119</v>
      </c>
      <c r="C77" s="85">
        <v>1100</v>
      </c>
      <c r="J77" s="79"/>
    </row>
    <row r="78" spans="1:10" s="35" customFormat="1" ht="15.75" thickBot="1" x14ac:dyDescent="0.3">
      <c r="A78" s="105" t="s">
        <v>104</v>
      </c>
      <c r="B78" s="87" t="s">
        <v>120</v>
      </c>
      <c r="C78" s="106">
        <v>1200</v>
      </c>
      <c r="J78" s="79"/>
    </row>
    <row r="79" spans="1:10" s="35" customFormat="1" ht="24.75" customHeight="1" x14ac:dyDescent="0.25">
      <c r="A79" s="180" t="s">
        <v>66</v>
      </c>
      <c r="B79" s="181"/>
      <c r="C79" s="181"/>
      <c r="D79" s="181"/>
      <c r="E79" s="181"/>
      <c r="F79" s="181"/>
      <c r="G79" s="181"/>
      <c r="H79" s="181"/>
      <c r="I79" s="181"/>
      <c r="J79" s="79"/>
    </row>
    <row r="80" spans="1:10" s="35" customFormat="1" x14ac:dyDescent="0.25">
      <c r="A80" s="121" t="s">
        <v>74</v>
      </c>
      <c r="B80" s="122"/>
      <c r="C80" s="122"/>
      <c r="D80" s="122"/>
      <c r="E80" s="123"/>
      <c r="F80" s="123"/>
      <c r="G80" s="123"/>
      <c r="H80" s="123"/>
      <c r="I80" s="123"/>
      <c r="J80" s="124"/>
    </row>
    <row r="81" spans="1:10" s="35" customFormat="1" x14ac:dyDescent="0.25">
      <c r="A81" s="121" t="s">
        <v>75</v>
      </c>
      <c r="B81" s="122"/>
      <c r="C81" s="122"/>
      <c r="D81" s="122"/>
      <c r="E81" s="123"/>
      <c r="F81" s="123"/>
      <c r="G81" s="123"/>
      <c r="H81" s="123"/>
      <c r="I81" s="123"/>
      <c r="J81" s="124"/>
    </row>
    <row r="82" spans="1:10" s="35" customFormat="1" x14ac:dyDescent="0.25">
      <c r="A82" s="121" t="s">
        <v>67</v>
      </c>
      <c r="B82" s="122"/>
      <c r="C82" s="122"/>
      <c r="D82" s="122"/>
      <c r="E82" s="123"/>
      <c r="F82" s="123"/>
      <c r="G82" s="123"/>
      <c r="H82" s="123"/>
      <c r="I82" s="123"/>
      <c r="J82" s="124"/>
    </row>
    <row r="83" spans="1:10" s="35" customFormat="1" ht="15" customHeight="1" x14ac:dyDescent="0.25">
      <c r="A83" s="171" t="s">
        <v>79</v>
      </c>
      <c r="B83" s="172"/>
      <c r="C83" s="172"/>
      <c r="D83" s="172"/>
      <c r="E83" s="172"/>
      <c r="F83" s="172"/>
      <c r="G83" s="172"/>
      <c r="H83" s="172"/>
      <c r="I83" s="172"/>
      <c r="J83" s="173"/>
    </row>
    <row r="84" spans="1:10" s="35" customFormat="1" ht="76.5" customHeight="1" x14ac:dyDescent="0.25">
      <c r="A84" s="171" t="s">
        <v>76</v>
      </c>
      <c r="B84" s="172"/>
      <c r="C84" s="172"/>
      <c r="D84" s="172"/>
      <c r="E84" s="172"/>
      <c r="F84" s="172"/>
      <c r="G84" s="172"/>
      <c r="H84" s="172"/>
      <c r="I84" s="172"/>
      <c r="J84" s="173"/>
    </row>
    <row r="85" spans="1:10" s="35" customFormat="1" x14ac:dyDescent="0.25">
      <c r="A85" s="121" t="s">
        <v>68</v>
      </c>
      <c r="B85" s="122"/>
      <c r="C85" s="122"/>
      <c r="D85" s="122"/>
      <c r="E85" s="122"/>
      <c r="F85" s="123"/>
      <c r="G85" s="123"/>
      <c r="H85" s="122"/>
      <c r="I85" s="123"/>
      <c r="J85" s="124"/>
    </row>
    <row r="86" spans="1:10" s="35" customFormat="1" x14ac:dyDescent="0.25">
      <c r="A86" s="121" t="s">
        <v>69</v>
      </c>
      <c r="B86" s="122"/>
      <c r="C86" s="122"/>
      <c r="D86" s="122"/>
      <c r="E86" s="122"/>
      <c r="F86" s="123"/>
      <c r="G86" s="123"/>
      <c r="H86" s="123"/>
      <c r="I86" s="122"/>
      <c r="J86" s="124"/>
    </row>
    <row r="87" spans="1:10" s="35" customFormat="1" x14ac:dyDescent="0.25">
      <c r="A87" s="121" t="s">
        <v>70</v>
      </c>
      <c r="B87" s="122"/>
      <c r="C87" s="122"/>
      <c r="D87" s="122"/>
      <c r="E87" s="122"/>
      <c r="F87" s="123"/>
      <c r="G87" s="123"/>
      <c r="H87" s="123"/>
      <c r="I87" s="122"/>
      <c r="J87" s="124"/>
    </row>
    <row r="88" spans="1:10" s="35" customFormat="1" x14ac:dyDescent="0.25">
      <c r="A88" s="121" t="s">
        <v>71</v>
      </c>
      <c r="B88" s="122"/>
      <c r="C88" s="122"/>
      <c r="D88" s="122"/>
      <c r="E88" s="122"/>
      <c r="F88" s="123"/>
      <c r="G88" s="123"/>
      <c r="H88" s="123"/>
      <c r="I88" s="122"/>
      <c r="J88" s="124"/>
    </row>
    <row r="89" spans="1:10" s="111" customFormat="1" x14ac:dyDescent="0.25">
      <c r="A89" s="121" t="s">
        <v>70</v>
      </c>
      <c r="B89" s="122"/>
      <c r="C89" s="122"/>
      <c r="D89" s="122"/>
      <c r="E89" s="122"/>
      <c r="F89" s="123"/>
      <c r="G89" s="123"/>
      <c r="H89" s="123"/>
      <c r="I89" s="122"/>
      <c r="J89" s="124"/>
    </row>
    <row r="90" spans="1:10" s="111" customFormat="1" x14ac:dyDescent="0.25">
      <c r="A90" s="121" t="s">
        <v>71</v>
      </c>
      <c r="B90" s="122"/>
      <c r="C90" s="122"/>
      <c r="D90" s="122"/>
      <c r="E90" s="122"/>
      <c r="F90" s="123"/>
      <c r="G90" s="123"/>
      <c r="H90" s="123"/>
      <c r="I90" s="122"/>
      <c r="J90" s="124"/>
    </row>
    <row r="91" spans="1:10" s="111" customFormat="1" ht="15.75" thickBot="1" x14ac:dyDescent="0.3">
      <c r="A91" s="125" t="s">
        <v>72</v>
      </c>
      <c r="B91" s="126"/>
      <c r="C91" s="126"/>
      <c r="D91" s="126"/>
      <c r="E91" s="127"/>
      <c r="F91" s="127"/>
      <c r="G91" s="127"/>
      <c r="H91" s="127"/>
      <c r="I91" s="126"/>
      <c r="J91" s="128"/>
    </row>
  </sheetData>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workbookViewId="0">
      <selection activeCell="K8" sqref="K8"/>
    </sheetView>
  </sheetViews>
  <sheetFormatPr defaultColWidth="9.140625" defaultRowHeight="15" x14ac:dyDescent="0.25"/>
  <cols>
    <col min="1" max="1" width="27.42578125" style="34" customWidth="1"/>
    <col min="2" max="2" width="11.7109375" style="34" customWidth="1"/>
    <col min="3" max="3" width="10.85546875" style="34" bestFit="1" customWidth="1"/>
    <col min="4" max="4" width="15.7109375" style="34" bestFit="1" customWidth="1"/>
    <col min="5" max="5" width="15.42578125" style="34" bestFit="1" customWidth="1"/>
    <col min="6" max="9" width="9.140625" style="34"/>
    <col min="10" max="10" width="9.5703125" style="34" bestFit="1" customWidth="1"/>
    <col min="11" max="16384" width="9.140625" style="34"/>
  </cols>
  <sheetData>
    <row r="1" spans="1:10" x14ac:dyDescent="0.25">
      <c r="A1" s="176"/>
      <c r="B1" s="177"/>
      <c r="C1" s="177"/>
      <c r="D1" s="177"/>
      <c r="E1" s="177"/>
      <c r="F1" s="177"/>
      <c r="G1" s="177"/>
      <c r="H1" s="177"/>
      <c r="I1" s="177"/>
      <c r="J1" s="57"/>
    </row>
    <row r="2" spans="1:10" x14ac:dyDescent="0.25">
      <c r="A2" s="178"/>
      <c r="B2" s="159"/>
      <c r="C2" s="159"/>
      <c r="D2" s="159"/>
      <c r="E2" s="159"/>
      <c r="F2" s="159"/>
      <c r="G2" s="159"/>
      <c r="H2" s="159"/>
      <c r="I2" s="159"/>
      <c r="J2" s="58"/>
    </row>
    <row r="3" spans="1:10" x14ac:dyDescent="0.25">
      <c r="A3" s="179"/>
      <c r="B3" s="160"/>
      <c r="C3" s="160"/>
      <c r="D3" s="160"/>
      <c r="E3" s="160"/>
      <c r="F3" s="160"/>
      <c r="G3" s="160"/>
      <c r="H3" s="160"/>
      <c r="I3" s="160"/>
      <c r="J3" s="58"/>
    </row>
    <row r="4" spans="1:10" x14ac:dyDescent="0.25">
      <c r="A4" s="179" t="s">
        <v>0</v>
      </c>
      <c r="B4" s="160"/>
      <c r="C4" s="160"/>
      <c r="D4" s="160"/>
      <c r="E4" s="160"/>
      <c r="F4" s="160"/>
      <c r="G4" s="160"/>
      <c r="H4" s="160"/>
      <c r="I4" s="160"/>
      <c r="J4" s="58"/>
    </row>
    <row r="5" spans="1:10" x14ac:dyDescent="0.25">
      <c r="A5" s="179" t="s">
        <v>125</v>
      </c>
      <c r="B5" s="160"/>
      <c r="C5" s="160"/>
      <c r="D5" s="160"/>
      <c r="E5" s="160"/>
      <c r="F5" s="160"/>
      <c r="G5" s="160"/>
      <c r="H5" s="160"/>
      <c r="I5" s="160"/>
      <c r="J5" s="58"/>
    </row>
    <row r="6" spans="1:10" ht="15.75" thickBot="1" x14ac:dyDescent="0.3">
      <c r="A6" s="174" t="s">
        <v>127</v>
      </c>
      <c r="B6" s="175"/>
      <c r="C6" s="175"/>
      <c r="D6" s="175"/>
      <c r="E6" s="175"/>
      <c r="F6" s="175"/>
      <c r="G6" s="175"/>
      <c r="H6" s="175"/>
      <c r="I6" s="175"/>
      <c r="J6" s="59"/>
    </row>
    <row r="7" spans="1:10" ht="45.75" thickBot="1" x14ac:dyDescent="0.3">
      <c r="A7" s="154" t="s">
        <v>126</v>
      </c>
      <c r="B7" s="151" t="s">
        <v>3</v>
      </c>
      <c r="C7" s="151"/>
      <c r="D7" s="158" t="s">
        <v>2</v>
      </c>
      <c r="E7" s="158"/>
      <c r="F7" s="129" t="s">
        <v>4</v>
      </c>
      <c r="G7" s="130" t="s">
        <v>5</v>
      </c>
      <c r="H7" s="129" t="s">
        <v>6</v>
      </c>
      <c r="I7" s="129" t="s">
        <v>7</v>
      </c>
      <c r="J7" s="131" t="s">
        <v>8</v>
      </c>
    </row>
    <row r="8" spans="1:10" x14ac:dyDescent="0.25">
      <c r="A8" s="71" t="s">
        <v>13</v>
      </c>
      <c r="B8" s="71" t="s">
        <v>10</v>
      </c>
      <c r="C8" s="71" t="s">
        <v>9</v>
      </c>
      <c r="D8" s="71" t="s">
        <v>11</v>
      </c>
      <c r="E8" s="71" t="s">
        <v>12</v>
      </c>
      <c r="F8" s="71">
        <v>119399</v>
      </c>
      <c r="G8" s="71">
        <v>1100</v>
      </c>
      <c r="H8" s="71">
        <f t="shared" ref="H8:H45" si="0">F8-G8</f>
        <v>118299</v>
      </c>
      <c r="I8" s="71">
        <f t="shared" ref="I8:I45" si="1">H8*18%</f>
        <v>21293.82</v>
      </c>
      <c r="J8" s="97">
        <f>+H8+I8</f>
        <v>139592.82</v>
      </c>
    </row>
    <row r="9" spans="1:10" x14ac:dyDescent="0.25">
      <c r="A9" s="71" t="s">
        <v>13</v>
      </c>
      <c r="B9" s="71" t="s">
        <v>10</v>
      </c>
      <c r="C9" s="71" t="s">
        <v>29</v>
      </c>
      <c r="D9" s="71" t="s">
        <v>30</v>
      </c>
      <c r="E9" s="71" t="s">
        <v>31</v>
      </c>
      <c r="F9" s="71">
        <v>118599</v>
      </c>
      <c r="G9" s="71">
        <v>1100</v>
      </c>
      <c r="H9" s="71">
        <f t="shared" si="0"/>
        <v>117499</v>
      </c>
      <c r="I9" s="71">
        <f t="shared" si="1"/>
        <v>21149.82</v>
      </c>
      <c r="J9" s="97">
        <f t="shared" ref="J9:J26" si="2">+H9+I9</f>
        <v>138648.82</v>
      </c>
    </row>
    <row r="10" spans="1:10" x14ac:dyDescent="0.25">
      <c r="A10" s="71" t="s">
        <v>13</v>
      </c>
      <c r="B10" s="71" t="s">
        <v>10</v>
      </c>
      <c r="C10" s="71" t="s">
        <v>9</v>
      </c>
      <c r="D10" s="71" t="s">
        <v>14</v>
      </c>
      <c r="E10" s="71" t="s">
        <v>15</v>
      </c>
      <c r="F10" s="71">
        <v>118599</v>
      </c>
      <c r="G10" s="71">
        <v>1100</v>
      </c>
      <c r="H10" s="71">
        <f t="shared" si="0"/>
        <v>117499</v>
      </c>
      <c r="I10" s="71">
        <f t="shared" si="1"/>
        <v>21149.82</v>
      </c>
      <c r="J10" s="97">
        <f t="shared" si="2"/>
        <v>138648.82</v>
      </c>
    </row>
    <row r="11" spans="1:10" x14ac:dyDescent="0.25">
      <c r="A11" s="71" t="s">
        <v>13</v>
      </c>
      <c r="B11" s="71" t="s">
        <v>10</v>
      </c>
      <c r="C11" s="71" t="s">
        <v>29</v>
      </c>
      <c r="D11" s="71" t="s">
        <v>32</v>
      </c>
      <c r="E11" s="71" t="s">
        <v>33</v>
      </c>
      <c r="F11" s="71">
        <v>117799</v>
      </c>
      <c r="G11" s="71">
        <v>1100</v>
      </c>
      <c r="H11" s="71">
        <f t="shared" si="0"/>
        <v>116699</v>
      </c>
      <c r="I11" s="71">
        <f t="shared" si="1"/>
        <v>21005.82</v>
      </c>
      <c r="J11" s="97">
        <f t="shared" si="2"/>
        <v>137704.82</v>
      </c>
    </row>
    <row r="12" spans="1:10" x14ac:dyDescent="0.25">
      <c r="A12" s="71" t="s">
        <v>13</v>
      </c>
      <c r="B12" s="71" t="s">
        <v>16</v>
      </c>
      <c r="C12" s="71" t="s">
        <v>9</v>
      </c>
      <c r="D12" s="71" t="s">
        <v>17</v>
      </c>
      <c r="E12" s="71" t="s">
        <v>18</v>
      </c>
      <c r="F12" s="71">
        <v>118209</v>
      </c>
      <c r="G12" s="71">
        <v>1100</v>
      </c>
      <c r="H12" s="71">
        <f t="shared" si="0"/>
        <v>117109</v>
      </c>
      <c r="I12" s="71">
        <f t="shared" si="1"/>
        <v>21079.62</v>
      </c>
      <c r="J12" s="97">
        <f t="shared" si="2"/>
        <v>138188.62</v>
      </c>
    </row>
    <row r="13" spans="1:10" x14ac:dyDescent="0.25">
      <c r="A13" s="71" t="s">
        <v>13</v>
      </c>
      <c r="B13" s="71" t="s">
        <v>16</v>
      </c>
      <c r="C13" s="71" t="s">
        <v>29</v>
      </c>
      <c r="D13" s="71" t="s">
        <v>34</v>
      </c>
      <c r="E13" s="71" t="s">
        <v>35</v>
      </c>
      <c r="F13" s="71">
        <v>117409</v>
      </c>
      <c r="G13" s="71">
        <v>1100</v>
      </c>
      <c r="H13" s="71">
        <f t="shared" si="0"/>
        <v>116309</v>
      </c>
      <c r="I13" s="71">
        <f t="shared" si="1"/>
        <v>20935.62</v>
      </c>
      <c r="J13" s="97">
        <f t="shared" si="2"/>
        <v>137244.62</v>
      </c>
    </row>
    <row r="14" spans="1:10" x14ac:dyDescent="0.25">
      <c r="A14" s="71" t="s">
        <v>13</v>
      </c>
      <c r="B14" s="71" t="s">
        <v>16</v>
      </c>
      <c r="C14" s="71" t="s">
        <v>9</v>
      </c>
      <c r="D14" s="71" t="s">
        <v>19</v>
      </c>
      <c r="E14" s="71" t="s">
        <v>20</v>
      </c>
      <c r="F14" s="71">
        <v>120719</v>
      </c>
      <c r="G14" s="71">
        <v>1100</v>
      </c>
      <c r="H14" s="71">
        <f t="shared" si="0"/>
        <v>119619</v>
      </c>
      <c r="I14" s="71">
        <f t="shared" si="1"/>
        <v>21531.42</v>
      </c>
      <c r="J14" s="97">
        <f t="shared" si="2"/>
        <v>141150.41999999998</v>
      </c>
    </row>
    <row r="15" spans="1:10" x14ac:dyDescent="0.25">
      <c r="A15" s="71" t="s">
        <v>13</v>
      </c>
      <c r="B15" s="71" t="s">
        <v>16</v>
      </c>
      <c r="C15" s="71" t="s">
        <v>99</v>
      </c>
      <c r="D15" s="71" t="s">
        <v>100</v>
      </c>
      <c r="E15" s="71" t="s">
        <v>101</v>
      </c>
      <c r="F15" s="71">
        <v>119919</v>
      </c>
      <c r="G15" s="71">
        <v>1100</v>
      </c>
      <c r="H15" s="71">
        <f t="shared" si="0"/>
        <v>118819</v>
      </c>
      <c r="I15" s="71">
        <f t="shared" si="1"/>
        <v>21387.42</v>
      </c>
      <c r="J15" s="97">
        <f t="shared" si="2"/>
        <v>140206.41999999998</v>
      </c>
    </row>
    <row r="16" spans="1:10" x14ac:dyDescent="0.25">
      <c r="A16" s="71" t="s">
        <v>13</v>
      </c>
      <c r="B16" s="71" t="s">
        <v>21</v>
      </c>
      <c r="C16" s="71" t="s">
        <v>9</v>
      </c>
      <c r="D16" s="71" t="s">
        <v>22</v>
      </c>
      <c r="E16" s="71" t="s">
        <v>23</v>
      </c>
      <c r="F16" s="71">
        <v>120255</v>
      </c>
      <c r="G16" s="71">
        <v>1100</v>
      </c>
      <c r="H16" s="71">
        <f t="shared" si="0"/>
        <v>119155</v>
      </c>
      <c r="I16" s="71">
        <f t="shared" si="1"/>
        <v>21447.899999999998</v>
      </c>
      <c r="J16" s="97">
        <f t="shared" si="2"/>
        <v>140602.9</v>
      </c>
    </row>
    <row r="17" spans="1:10" x14ac:dyDescent="0.25">
      <c r="A17" s="71" t="s">
        <v>13</v>
      </c>
      <c r="B17" s="71" t="s">
        <v>21</v>
      </c>
      <c r="C17" s="71" t="s">
        <v>29</v>
      </c>
      <c r="D17" s="71" t="s">
        <v>36</v>
      </c>
      <c r="E17" s="71" t="s">
        <v>37</v>
      </c>
      <c r="F17" s="71">
        <v>119455</v>
      </c>
      <c r="G17" s="71">
        <v>1100</v>
      </c>
      <c r="H17" s="71">
        <f t="shared" si="0"/>
        <v>118355</v>
      </c>
      <c r="I17" s="71">
        <f t="shared" si="1"/>
        <v>21303.899999999998</v>
      </c>
      <c r="J17" s="97">
        <f t="shared" si="2"/>
        <v>139658.9</v>
      </c>
    </row>
    <row r="18" spans="1:10" x14ac:dyDescent="0.25">
      <c r="A18" s="71" t="s">
        <v>13</v>
      </c>
      <c r="B18" s="71" t="s">
        <v>122</v>
      </c>
      <c r="C18" s="71" t="s">
        <v>9</v>
      </c>
      <c r="D18" s="71" t="s">
        <v>123</v>
      </c>
      <c r="E18" s="71" t="s">
        <v>124</v>
      </c>
      <c r="F18" s="71">
        <v>116799</v>
      </c>
      <c r="G18" s="71">
        <v>1100</v>
      </c>
      <c r="H18" s="71">
        <f t="shared" si="0"/>
        <v>115699</v>
      </c>
      <c r="I18" s="71">
        <f t="shared" si="1"/>
        <v>20825.82</v>
      </c>
      <c r="J18" s="97">
        <f t="shared" si="2"/>
        <v>136524.82</v>
      </c>
    </row>
    <row r="19" spans="1:10" x14ac:dyDescent="0.25">
      <c r="A19" s="71" t="s">
        <v>13</v>
      </c>
      <c r="B19" s="71" t="s">
        <v>42</v>
      </c>
      <c r="C19" s="71" t="s">
        <v>9</v>
      </c>
      <c r="D19" s="71" t="s">
        <v>24</v>
      </c>
      <c r="E19" s="71" t="s">
        <v>25</v>
      </c>
      <c r="F19" s="71">
        <v>122113</v>
      </c>
      <c r="G19" s="71">
        <v>1100</v>
      </c>
      <c r="H19" s="71">
        <f t="shared" si="0"/>
        <v>121013</v>
      </c>
      <c r="I19" s="71">
        <f t="shared" si="1"/>
        <v>21782.34</v>
      </c>
      <c r="J19" s="97">
        <f t="shared" si="2"/>
        <v>142795.34</v>
      </c>
    </row>
    <row r="20" spans="1:10" x14ac:dyDescent="0.25">
      <c r="A20" s="71" t="s">
        <v>13</v>
      </c>
      <c r="B20" s="71" t="s">
        <v>42</v>
      </c>
      <c r="C20" s="71" t="s">
        <v>29</v>
      </c>
      <c r="D20" s="71" t="s">
        <v>40</v>
      </c>
      <c r="E20" s="71" t="s">
        <v>41</v>
      </c>
      <c r="F20" s="71">
        <v>121313</v>
      </c>
      <c r="G20" s="71">
        <v>1100</v>
      </c>
      <c r="H20" s="71">
        <f t="shared" si="0"/>
        <v>120213</v>
      </c>
      <c r="I20" s="71">
        <f t="shared" si="1"/>
        <v>21638.34</v>
      </c>
      <c r="J20" s="97">
        <f t="shared" si="2"/>
        <v>141851.34</v>
      </c>
    </row>
    <row r="21" spans="1:10" x14ac:dyDescent="0.25">
      <c r="A21" s="71" t="s">
        <v>13</v>
      </c>
      <c r="B21" s="71" t="s">
        <v>26</v>
      </c>
      <c r="C21" s="71" t="s">
        <v>9</v>
      </c>
      <c r="D21" s="71" t="s">
        <v>27</v>
      </c>
      <c r="E21" s="71" t="s">
        <v>28</v>
      </c>
      <c r="F21" s="71">
        <v>120952</v>
      </c>
      <c r="G21" s="71">
        <v>1100</v>
      </c>
      <c r="H21" s="71">
        <f t="shared" si="0"/>
        <v>119852</v>
      </c>
      <c r="I21" s="71">
        <f t="shared" si="1"/>
        <v>21573.360000000001</v>
      </c>
      <c r="J21" s="97">
        <f t="shared" si="2"/>
        <v>141425.35999999999</v>
      </c>
    </row>
    <row r="22" spans="1:10" x14ac:dyDescent="0.25">
      <c r="A22" s="71" t="s">
        <v>13</v>
      </c>
      <c r="B22" s="71" t="s">
        <v>26</v>
      </c>
      <c r="C22" s="71" t="s">
        <v>29</v>
      </c>
      <c r="D22" s="71" t="s">
        <v>38</v>
      </c>
      <c r="E22" s="71" t="s">
        <v>39</v>
      </c>
      <c r="F22" s="71">
        <v>120152</v>
      </c>
      <c r="G22" s="71">
        <v>1100</v>
      </c>
      <c r="H22" s="71">
        <f t="shared" si="0"/>
        <v>119052</v>
      </c>
      <c r="I22" s="71">
        <f t="shared" si="1"/>
        <v>21429.360000000001</v>
      </c>
      <c r="J22" s="97">
        <f t="shared" si="2"/>
        <v>140481.35999999999</v>
      </c>
    </row>
    <row r="23" spans="1:10" x14ac:dyDescent="0.25">
      <c r="A23" s="71" t="s">
        <v>13</v>
      </c>
      <c r="B23" s="71" t="s">
        <v>102</v>
      </c>
      <c r="C23" s="71" t="s">
        <v>91</v>
      </c>
      <c r="D23" s="71" t="s">
        <v>105</v>
      </c>
      <c r="E23" s="71" t="s">
        <v>92</v>
      </c>
      <c r="F23" s="71">
        <v>113409</v>
      </c>
      <c r="G23" s="71">
        <v>0</v>
      </c>
      <c r="H23" s="71">
        <f t="shared" si="0"/>
        <v>113409</v>
      </c>
      <c r="I23" s="71">
        <f t="shared" si="1"/>
        <v>20413.62</v>
      </c>
      <c r="J23" s="97">
        <f t="shared" si="2"/>
        <v>133822.62</v>
      </c>
    </row>
    <row r="24" spans="1:10" x14ac:dyDescent="0.25">
      <c r="A24" s="71" t="s">
        <v>13</v>
      </c>
      <c r="B24" s="71" t="s">
        <v>102</v>
      </c>
      <c r="C24" s="71" t="s">
        <v>93</v>
      </c>
      <c r="D24" s="71" t="s">
        <v>106</v>
      </c>
      <c r="E24" s="71" t="s">
        <v>94</v>
      </c>
      <c r="F24" s="71">
        <v>112609</v>
      </c>
      <c r="G24" s="71">
        <v>0</v>
      </c>
      <c r="H24" s="71">
        <f t="shared" si="0"/>
        <v>112609</v>
      </c>
      <c r="I24" s="71">
        <f t="shared" si="1"/>
        <v>20269.62</v>
      </c>
      <c r="J24" s="97">
        <f t="shared" si="2"/>
        <v>132878.62</v>
      </c>
    </row>
    <row r="25" spans="1:10" x14ac:dyDescent="0.25">
      <c r="A25" s="71" t="s">
        <v>13</v>
      </c>
      <c r="B25" s="71" t="s">
        <v>102</v>
      </c>
      <c r="C25" s="71" t="s">
        <v>95</v>
      </c>
      <c r="D25" s="71" t="s">
        <v>107</v>
      </c>
      <c r="E25" s="71" t="s">
        <v>96</v>
      </c>
      <c r="F25" s="71">
        <v>112609</v>
      </c>
      <c r="G25" s="71">
        <v>0</v>
      </c>
      <c r="H25" s="71">
        <f t="shared" si="0"/>
        <v>112609</v>
      </c>
      <c r="I25" s="71">
        <f t="shared" si="1"/>
        <v>20269.62</v>
      </c>
      <c r="J25" s="97">
        <f t="shared" si="2"/>
        <v>132878.62</v>
      </c>
    </row>
    <row r="26" spans="1:10" x14ac:dyDescent="0.25">
      <c r="A26" s="71" t="s">
        <v>13</v>
      </c>
      <c r="B26" s="71" t="s">
        <v>102</v>
      </c>
      <c r="C26" s="71" t="s">
        <v>97</v>
      </c>
      <c r="D26" s="71" t="s">
        <v>108</v>
      </c>
      <c r="E26" s="71" t="s">
        <v>98</v>
      </c>
      <c r="F26" s="71">
        <v>113909</v>
      </c>
      <c r="G26" s="71">
        <v>0</v>
      </c>
      <c r="H26" s="71">
        <f t="shared" si="0"/>
        <v>113909</v>
      </c>
      <c r="I26" s="71">
        <f t="shared" si="1"/>
        <v>20503.62</v>
      </c>
      <c r="J26" s="97">
        <f t="shared" si="2"/>
        <v>134412.62</v>
      </c>
    </row>
    <row r="27" spans="1:10" s="35" customFormat="1" x14ac:dyDescent="0.25">
      <c r="A27" s="71" t="s">
        <v>81</v>
      </c>
      <c r="B27" s="71" t="s">
        <v>10</v>
      </c>
      <c r="C27" s="71" t="s">
        <v>9</v>
      </c>
      <c r="D27" s="71" t="s">
        <v>11</v>
      </c>
      <c r="E27" s="71" t="s">
        <v>12</v>
      </c>
      <c r="F27" s="71">
        <v>119837</v>
      </c>
      <c r="G27" s="71">
        <v>1100</v>
      </c>
      <c r="H27" s="71">
        <f t="shared" si="0"/>
        <v>118737</v>
      </c>
      <c r="I27" s="71">
        <f t="shared" si="1"/>
        <v>21372.66</v>
      </c>
      <c r="J27" s="97">
        <f t="shared" ref="J27:J45" si="3">H27+I27</f>
        <v>140109.66</v>
      </c>
    </row>
    <row r="28" spans="1:10" s="35" customFormat="1" x14ac:dyDescent="0.25">
      <c r="A28" s="71" t="s">
        <v>81</v>
      </c>
      <c r="B28" s="71" t="s">
        <v>10</v>
      </c>
      <c r="C28" s="71" t="s">
        <v>29</v>
      </c>
      <c r="D28" s="71" t="s">
        <v>30</v>
      </c>
      <c r="E28" s="71" t="s">
        <v>31</v>
      </c>
      <c r="F28" s="71">
        <v>119037</v>
      </c>
      <c r="G28" s="71">
        <v>1100</v>
      </c>
      <c r="H28" s="71">
        <f t="shared" si="0"/>
        <v>117937</v>
      </c>
      <c r="I28" s="71">
        <f t="shared" si="1"/>
        <v>21228.66</v>
      </c>
      <c r="J28" s="97">
        <f t="shared" si="3"/>
        <v>139165.66</v>
      </c>
    </row>
    <row r="29" spans="1:10" s="35" customFormat="1" x14ac:dyDescent="0.25">
      <c r="A29" s="71" t="s">
        <v>81</v>
      </c>
      <c r="B29" s="71" t="s">
        <v>10</v>
      </c>
      <c r="C29" s="71" t="s">
        <v>9</v>
      </c>
      <c r="D29" s="71" t="s">
        <v>14</v>
      </c>
      <c r="E29" s="71" t="s">
        <v>15</v>
      </c>
      <c r="F29" s="71">
        <v>119037</v>
      </c>
      <c r="G29" s="71">
        <v>1100</v>
      </c>
      <c r="H29" s="71">
        <f t="shared" si="0"/>
        <v>117937</v>
      </c>
      <c r="I29" s="71">
        <f t="shared" si="1"/>
        <v>21228.66</v>
      </c>
      <c r="J29" s="97">
        <f t="shared" si="3"/>
        <v>139165.66</v>
      </c>
    </row>
    <row r="30" spans="1:10" s="35" customFormat="1" x14ac:dyDescent="0.25">
      <c r="A30" s="71" t="s">
        <v>81</v>
      </c>
      <c r="B30" s="71" t="s">
        <v>10</v>
      </c>
      <c r="C30" s="71" t="s">
        <v>29</v>
      </c>
      <c r="D30" s="71" t="s">
        <v>32</v>
      </c>
      <c r="E30" s="71" t="s">
        <v>33</v>
      </c>
      <c r="F30" s="71">
        <v>118237</v>
      </c>
      <c r="G30" s="71">
        <v>1100</v>
      </c>
      <c r="H30" s="71">
        <f t="shared" si="0"/>
        <v>117137</v>
      </c>
      <c r="I30" s="71">
        <f t="shared" si="1"/>
        <v>21084.66</v>
      </c>
      <c r="J30" s="97">
        <f t="shared" si="3"/>
        <v>138221.66</v>
      </c>
    </row>
    <row r="31" spans="1:10" s="35" customFormat="1" x14ac:dyDescent="0.25">
      <c r="A31" s="71" t="s">
        <v>81</v>
      </c>
      <c r="B31" s="71" t="s">
        <v>16</v>
      </c>
      <c r="C31" s="71" t="s">
        <v>9</v>
      </c>
      <c r="D31" s="71" t="s">
        <v>17</v>
      </c>
      <c r="E31" s="71" t="s">
        <v>18</v>
      </c>
      <c r="F31" s="71">
        <v>119093</v>
      </c>
      <c r="G31" s="71">
        <v>1100</v>
      </c>
      <c r="H31" s="71">
        <f t="shared" si="0"/>
        <v>117993</v>
      </c>
      <c r="I31" s="71">
        <f t="shared" si="1"/>
        <v>21238.739999999998</v>
      </c>
      <c r="J31" s="97">
        <f t="shared" si="3"/>
        <v>139231.74</v>
      </c>
    </row>
    <row r="32" spans="1:10" s="35" customFormat="1" ht="14.25" customHeight="1" x14ac:dyDescent="0.25">
      <c r="A32" s="71" t="s">
        <v>81</v>
      </c>
      <c r="B32" s="71" t="s">
        <v>16</v>
      </c>
      <c r="C32" s="71" t="s">
        <v>29</v>
      </c>
      <c r="D32" s="71" t="s">
        <v>34</v>
      </c>
      <c r="E32" s="71" t="s">
        <v>35</v>
      </c>
      <c r="F32" s="71">
        <v>118293</v>
      </c>
      <c r="G32" s="71">
        <v>1100</v>
      </c>
      <c r="H32" s="71">
        <f t="shared" si="0"/>
        <v>117193</v>
      </c>
      <c r="I32" s="71">
        <f t="shared" si="1"/>
        <v>21094.739999999998</v>
      </c>
      <c r="J32" s="97">
        <f t="shared" si="3"/>
        <v>138287.74</v>
      </c>
    </row>
    <row r="33" spans="1:10" s="35" customFormat="1" x14ac:dyDescent="0.25">
      <c r="A33" s="71" t="s">
        <v>81</v>
      </c>
      <c r="B33" s="71" t="s">
        <v>16</v>
      </c>
      <c r="C33" s="71" t="s">
        <v>9</v>
      </c>
      <c r="D33" s="71" t="s">
        <v>19</v>
      </c>
      <c r="E33" s="71" t="s">
        <v>20</v>
      </c>
      <c r="F33" s="71">
        <v>121070</v>
      </c>
      <c r="G33" s="71">
        <v>1100</v>
      </c>
      <c r="H33" s="71">
        <f t="shared" si="0"/>
        <v>119970</v>
      </c>
      <c r="I33" s="71">
        <f t="shared" si="1"/>
        <v>21594.6</v>
      </c>
      <c r="J33" s="97">
        <f t="shared" si="3"/>
        <v>141564.6</v>
      </c>
    </row>
    <row r="34" spans="1:10" s="35" customFormat="1" x14ac:dyDescent="0.25">
      <c r="A34" s="71" t="s">
        <v>81</v>
      </c>
      <c r="B34" s="71" t="s">
        <v>16</v>
      </c>
      <c r="C34" s="71" t="s">
        <v>99</v>
      </c>
      <c r="D34" s="71" t="s">
        <v>100</v>
      </c>
      <c r="E34" s="71" t="s">
        <v>101</v>
      </c>
      <c r="F34" s="71">
        <v>120270</v>
      </c>
      <c r="G34" s="71">
        <v>1100</v>
      </c>
      <c r="H34" s="71">
        <f t="shared" si="0"/>
        <v>119170</v>
      </c>
      <c r="I34" s="71">
        <f t="shared" si="1"/>
        <v>21450.6</v>
      </c>
      <c r="J34" s="97">
        <f t="shared" si="3"/>
        <v>140620.6</v>
      </c>
    </row>
    <row r="35" spans="1:10" s="35" customFormat="1" x14ac:dyDescent="0.25">
      <c r="A35" s="71" t="s">
        <v>81</v>
      </c>
      <c r="B35" s="71" t="s">
        <v>21</v>
      </c>
      <c r="C35" s="71" t="s">
        <v>9</v>
      </c>
      <c r="D35" s="71" t="s">
        <v>22</v>
      </c>
      <c r="E35" s="71" t="s">
        <v>23</v>
      </c>
      <c r="F35" s="71">
        <v>121293</v>
      </c>
      <c r="G35" s="71">
        <v>1100</v>
      </c>
      <c r="H35" s="71">
        <f t="shared" si="0"/>
        <v>120193</v>
      </c>
      <c r="I35" s="71">
        <f t="shared" si="1"/>
        <v>21634.739999999998</v>
      </c>
      <c r="J35" s="97">
        <f t="shared" si="3"/>
        <v>141827.74</v>
      </c>
    </row>
    <row r="36" spans="1:10" s="35" customFormat="1" x14ac:dyDescent="0.25">
      <c r="A36" s="71" t="s">
        <v>81</v>
      </c>
      <c r="B36" s="71" t="s">
        <v>21</v>
      </c>
      <c r="C36" s="71" t="s">
        <v>29</v>
      </c>
      <c r="D36" s="71" t="s">
        <v>36</v>
      </c>
      <c r="E36" s="71" t="s">
        <v>37</v>
      </c>
      <c r="F36" s="71">
        <v>120493</v>
      </c>
      <c r="G36" s="71">
        <v>1100</v>
      </c>
      <c r="H36" s="71">
        <f t="shared" si="0"/>
        <v>119393</v>
      </c>
      <c r="I36" s="71">
        <f t="shared" si="1"/>
        <v>21490.739999999998</v>
      </c>
      <c r="J36" s="97">
        <f t="shared" si="3"/>
        <v>140883.74</v>
      </c>
    </row>
    <row r="37" spans="1:10" s="35" customFormat="1" x14ac:dyDescent="0.25">
      <c r="A37" s="71" t="s">
        <v>81</v>
      </c>
      <c r="B37" s="71" t="s">
        <v>122</v>
      </c>
      <c r="C37" s="71" t="s">
        <v>9</v>
      </c>
      <c r="D37" s="71" t="s">
        <v>123</v>
      </c>
      <c r="E37" s="71" t="s">
        <v>124</v>
      </c>
      <c r="F37" s="71">
        <v>117037</v>
      </c>
      <c r="G37" s="71">
        <v>1100</v>
      </c>
      <c r="H37" s="71">
        <f t="shared" si="0"/>
        <v>115937</v>
      </c>
      <c r="I37" s="71">
        <f t="shared" si="1"/>
        <v>20868.66</v>
      </c>
      <c r="J37" s="97">
        <f t="shared" si="3"/>
        <v>136805.66</v>
      </c>
    </row>
    <row r="38" spans="1:10" s="35" customFormat="1" x14ac:dyDescent="0.25">
      <c r="A38" s="71" t="s">
        <v>81</v>
      </c>
      <c r="B38" s="71" t="s">
        <v>42</v>
      </c>
      <c r="C38" s="71" t="s">
        <v>9</v>
      </c>
      <c r="D38" s="71" t="s">
        <v>24</v>
      </c>
      <c r="E38" s="71" t="s">
        <v>25</v>
      </c>
      <c r="F38" s="71">
        <v>122488</v>
      </c>
      <c r="G38" s="71">
        <v>1100</v>
      </c>
      <c r="H38" s="71">
        <f t="shared" si="0"/>
        <v>121388</v>
      </c>
      <c r="I38" s="71">
        <f t="shared" si="1"/>
        <v>21849.84</v>
      </c>
      <c r="J38" s="97">
        <f t="shared" si="3"/>
        <v>143237.84</v>
      </c>
    </row>
    <row r="39" spans="1:10" s="35" customFormat="1" x14ac:dyDescent="0.25">
      <c r="A39" s="71" t="s">
        <v>81</v>
      </c>
      <c r="B39" s="71" t="s">
        <v>42</v>
      </c>
      <c r="C39" s="71" t="s">
        <v>29</v>
      </c>
      <c r="D39" s="71" t="s">
        <v>40</v>
      </c>
      <c r="E39" s="71" t="s">
        <v>41</v>
      </c>
      <c r="F39" s="71">
        <v>121688</v>
      </c>
      <c r="G39" s="71">
        <v>1100</v>
      </c>
      <c r="H39" s="71">
        <f t="shared" si="0"/>
        <v>120588</v>
      </c>
      <c r="I39" s="71">
        <f t="shared" si="1"/>
        <v>21705.84</v>
      </c>
      <c r="J39" s="97">
        <f t="shared" si="3"/>
        <v>142293.84</v>
      </c>
    </row>
    <row r="40" spans="1:10" s="35" customFormat="1" x14ac:dyDescent="0.25">
      <c r="A40" s="71" t="s">
        <v>81</v>
      </c>
      <c r="B40" s="71" t="s">
        <v>26</v>
      </c>
      <c r="C40" s="71" t="s">
        <v>9</v>
      </c>
      <c r="D40" s="71" t="s">
        <v>27</v>
      </c>
      <c r="E40" s="71" t="s">
        <v>28</v>
      </c>
      <c r="F40" s="71">
        <v>121553</v>
      </c>
      <c r="G40" s="71">
        <v>1100</v>
      </c>
      <c r="H40" s="71">
        <f t="shared" si="0"/>
        <v>120453</v>
      </c>
      <c r="I40" s="71">
        <f t="shared" si="1"/>
        <v>21681.54</v>
      </c>
      <c r="J40" s="97">
        <f t="shared" si="3"/>
        <v>142134.54</v>
      </c>
    </row>
    <row r="41" spans="1:10" s="35" customFormat="1" x14ac:dyDescent="0.25">
      <c r="A41" s="71" t="s">
        <v>81</v>
      </c>
      <c r="B41" s="71" t="s">
        <v>26</v>
      </c>
      <c r="C41" s="71" t="s">
        <v>29</v>
      </c>
      <c r="D41" s="71" t="s">
        <v>38</v>
      </c>
      <c r="E41" s="71" t="s">
        <v>39</v>
      </c>
      <c r="F41" s="71">
        <v>120753</v>
      </c>
      <c r="G41" s="71">
        <v>1100</v>
      </c>
      <c r="H41" s="71">
        <f t="shared" si="0"/>
        <v>119653</v>
      </c>
      <c r="I41" s="71">
        <f t="shared" si="1"/>
        <v>21537.54</v>
      </c>
      <c r="J41" s="97">
        <f t="shared" si="3"/>
        <v>141190.54</v>
      </c>
    </row>
    <row r="42" spans="1:10" s="35" customFormat="1" x14ac:dyDescent="0.25">
      <c r="A42" s="71" t="s">
        <v>81</v>
      </c>
      <c r="B42" s="71" t="s">
        <v>102</v>
      </c>
      <c r="C42" s="71" t="s">
        <v>91</v>
      </c>
      <c r="D42" s="71" t="s">
        <v>105</v>
      </c>
      <c r="E42" s="71" t="s">
        <v>92</v>
      </c>
      <c r="F42" s="71">
        <v>114293</v>
      </c>
      <c r="G42" s="71">
        <v>0</v>
      </c>
      <c r="H42" s="71">
        <f t="shared" si="0"/>
        <v>114293</v>
      </c>
      <c r="I42" s="71">
        <f t="shared" si="1"/>
        <v>20572.739999999998</v>
      </c>
      <c r="J42" s="97">
        <f t="shared" si="3"/>
        <v>134865.74</v>
      </c>
    </row>
    <row r="43" spans="1:10" s="35" customFormat="1" x14ac:dyDescent="0.25">
      <c r="A43" s="71" t="s">
        <v>81</v>
      </c>
      <c r="B43" s="71" t="s">
        <v>102</v>
      </c>
      <c r="C43" s="71" t="s">
        <v>93</v>
      </c>
      <c r="D43" s="71" t="s">
        <v>106</v>
      </c>
      <c r="E43" s="71" t="s">
        <v>94</v>
      </c>
      <c r="F43" s="71">
        <v>113493</v>
      </c>
      <c r="G43" s="71">
        <v>0</v>
      </c>
      <c r="H43" s="71">
        <f t="shared" si="0"/>
        <v>113493</v>
      </c>
      <c r="I43" s="71">
        <f t="shared" si="1"/>
        <v>20428.739999999998</v>
      </c>
      <c r="J43" s="97">
        <f t="shared" si="3"/>
        <v>133921.74</v>
      </c>
    </row>
    <row r="44" spans="1:10" s="35" customFormat="1" x14ac:dyDescent="0.25">
      <c r="A44" s="71" t="s">
        <v>81</v>
      </c>
      <c r="B44" s="71" t="s">
        <v>102</v>
      </c>
      <c r="C44" s="71" t="s">
        <v>95</v>
      </c>
      <c r="D44" s="71" t="s">
        <v>107</v>
      </c>
      <c r="E44" s="71" t="s">
        <v>96</v>
      </c>
      <c r="F44" s="71">
        <v>113493</v>
      </c>
      <c r="G44" s="71">
        <v>0</v>
      </c>
      <c r="H44" s="71">
        <f t="shared" si="0"/>
        <v>113493</v>
      </c>
      <c r="I44" s="71">
        <f t="shared" si="1"/>
        <v>20428.739999999998</v>
      </c>
      <c r="J44" s="97">
        <f t="shared" si="3"/>
        <v>133921.74</v>
      </c>
    </row>
    <row r="45" spans="1:10" s="35" customFormat="1" ht="15.75" thickBot="1" x14ac:dyDescent="0.3">
      <c r="A45" s="71" t="s">
        <v>81</v>
      </c>
      <c r="B45" s="71" t="s">
        <v>102</v>
      </c>
      <c r="C45" s="71" t="s">
        <v>97</v>
      </c>
      <c r="D45" s="71" t="s">
        <v>108</v>
      </c>
      <c r="E45" s="71" t="s">
        <v>98</v>
      </c>
      <c r="F45" s="71">
        <v>114793</v>
      </c>
      <c r="G45" s="71">
        <v>0</v>
      </c>
      <c r="H45" s="71">
        <f t="shared" si="0"/>
        <v>114793</v>
      </c>
      <c r="I45" s="71">
        <f t="shared" si="1"/>
        <v>20662.739999999998</v>
      </c>
      <c r="J45" s="97">
        <f t="shared" si="3"/>
        <v>135455.74</v>
      </c>
    </row>
    <row r="46" spans="1:10" x14ac:dyDescent="0.25">
      <c r="A46" s="132" t="s">
        <v>48</v>
      </c>
      <c r="B46" s="66" t="s">
        <v>10</v>
      </c>
      <c r="C46" s="67" t="s">
        <v>9</v>
      </c>
      <c r="D46" s="67" t="s">
        <v>11</v>
      </c>
      <c r="E46" s="67" t="s">
        <v>12</v>
      </c>
      <c r="F46" s="133">
        <v>118216</v>
      </c>
      <c r="G46" s="133">
        <v>1100</v>
      </c>
      <c r="H46" s="67">
        <f t="shared" ref="H46:H76" si="4">F46-G46</f>
        <v>117116</v>
      </c>
      <c r="I46" s="67">
        <f t="shared" ref="I46:I76" si="5">H46*18%</f>
        <v>21080.880000000001</v>
      </c>
      <c r="J46" s="68">
        <f t="shared" ref="J46:J72" si="6">H46+I46</f>
        <v>138196.88</v>
      </c>
    </row>
    <row r="47" spans="1:10" x14ac:dyDescent="0.25">
      <c r="A47" s="134" t="s">
        <v>48</v>
      </c>
      <c r="B47" s="70" t="s">
        <v>10</v>
      </c>
      <c r="C47" s="71" t="s">
        <v>29</v>
      </c>
      <c r="D47" s="71" t="s">
        <v>30</v>
      </c>
      <c r="E47" s="71" t="s">
        <v>31</v>
      </c>
      <c r="F47" s="135">
        <v>117416</v>
      </c>
      <c r="G47" s="135">
        <v>1100</v>
      </c>
      <c r="H47" s="71">
        <f t="shared" si="4"/>
        <v>116316</v>
      </c>
      <c r="I47" s="71">
        <f t="shared" si="5"/>
        <v>20936.88</v>
      </c>
      <c r="J47" s="72">
        <f t="shared" si="6"/>
        <v>137252.88</v>
      </c>
    </row>
    <row r="48" spans="1:10" x14ac:dyDescent="0.25">
      <c r="A48" s="134" t="s">
        <v>48</v>
      </c>
      <c r="B48" s="70" t="s">
        <v>10</v>
      </c>
      <c r="C48" s="71" t="s">
        <v>9</v>
      </c>
      <c r="D48" s="71" t="s">
        <v>14</v>
      </c>
      <c r="E48" s="71" t="s">
        <v>15</v>
      </c>
      <c r="F48" s="135">
        <v>117416</v>
      </c>
      <c r="G48" s="135">
        <v>1100</v>
      </c>
      <c r="H48" s="71">
        <f t="shared" si="4"/>
        <v>116316</v>
      </c>
      <c r="I48" s="71">
        <f t="shared" si="5"/>
        <v>20936.88</v>
      </c>
      <c r="J48" s="72">
        <f t="shared" si="6"/>
        <v>137252.88</v>
      </c>
    </row>
    <row r="49" spans="1:10" x14ac:dyDescent="0.25">
      <c r="A49" s="134" t="s">
        <v>48</v>
      </c>
      <c r="B49" s="70" t="s">
        <v>10</v>
      </c>
      <c r="C49" s="71" t="s">
        <v>29</v>
      </c>
      <c r="D49" s="71" t="s">
        <v>32</v>
      </c>
      <c r="E49" s="71" t="s">
        <v>33</v>
      </c>
      <c r="F49" s="135">
        <v>116616</v>
      </c>
      <c r="G49" s="135">
        <v>1100</v>
      </c>
      <c r="H49" s="71">
        <f t="shared" si="4"/>
        <v>115516</v>
      </c>
      <c r="I49" s="71">
        <f t="shared" si="5"/>
        <v>20792.88</v>
      </c>
      <c r="J49" s="72">
        <f t="shared" si="6"/>
        <v>136308.88</v>
      </c>
    </row>
    <row r="50" spans="1:10" x14ac:dyDescent="0.25">
      <c r="A50" s="134" t="s">
        <v>48</v>
      </c>
      <c r="B50" s="70" t="s">
        <v>16</v>
      </c>
      <c r="C50" s="71" t="s">
        <v>9</v>
      </c>
      <c r="D50" s="71" t="s">
        <v>17</v>
      </c>
      <c r="E50" s="71" t="s">
        <v>18</v>
      </c>
      <c r="F50" s="135">
        <v>117616</v>
      </c>
      <c r="G50" s="135">
        <v>1100</v>
      </c>
      <c r="H50" s="71">
        <f t="shared" si="4"/>
        <v>116516</v>
      </c>
      <c r="I50" s="71">
        <f t="shared" si="5"/>
        <v>20972.880000000001</v>
      </c>
      <c r="J50" s="72">
        <f t="shared" si="6"/>
        <v>137488.88</v>
      </c>
    </row>
    <row r="51" spans="1:10" x14ac:dyDescent="0.25">
      <c r="A51" s="134" t="s">
        <v>48</v>
      </c>
      <c r="B51" s="70" t="s">
        <v>16</v>
      </c>
      <c r="C51" s="71" t="s">
        <v>29</v>
      </c>
      <c r="D51" s="71" t="s">
        <v>34</v>
      </c>
      <c r="E51" s="71" t="s">
        <v>35</v>
      </c>
      <c r="F51" s="135">
        <v>116816</v>
      </c>
      <c r="G51" s="135">
        <v>1100</v>
      </c>
      <c r="H51" s="71">
        <f t="shared" si="4"/>
        <v>115716</v>
      </c>
      <c r="I51" s="71">
        <f t="shared" si="5"/>
        <v>20828.88</v>
      </c>
      <c r="J51" s="72">
        <f t="shared" si="6"/>
        <v>136544.88</v>
      </c>
    </row>
    <row r="52" spans="1:10" x14ac:dyDescent="0.25">
      <c r="A52" s="134" t="s">
        <v>48</v>
      </c>
      <c r="B52" s="70" t="s">
        <v>16</v>
      </c>
      <c r="C52" s="71" t="s">
        <v>9</v>
      </c>
      <c r="D52" s="71" t="s">
        <v>19</v>
      </c>
      <c r="E52" s="71" t="s">
        <v>20</v>
      </c>
      <c r="F52" s="135">
        <v>121916</v>
      </c>
      <c r="G52" s="135">
        <v>1100</v>
      </c>
      <c r="H52" s="71">
        <f t="shared" si="4"/>
        <v>120816</v>
      </c>
      <c r="I52" s="71">
        <f t="shared" si="5"/>
        <v>21746.879999999997</v>
      </c>
      <c r="J52" s="72">
        <f t="shared" si="6"/>
        <v>142562.88</v>
      </c>
    </row>
    <row r="53" spans="1:10" x14ac:dyDescent="0.25">
      <c r="A53" s="134" t="s">
        <v>48</v>
      </c>
      <c r="B53" s="70" t="s">
        <v>16</v>
      </c>
      <c r="C53" s="71" t="s">
        <v>99</v>
      </c>
      <c r="D53" s="71" t="s">
        <v>100</v>
      </c>
      <c r="E53" s="71" t="s">
        <v>101</v>
      </c>
      <c r="F53" s="135">
        <v>121116</v>
      </c>
      <c r="G53" s="135">
        <v>1100</v>
      </c>
      <c r="H53" s="71">
        <f t="shared" si="4"/>
        <v>120016</v>
      </c>
      <c r="I53" s="71">
        <f t="shared" si="5"/>
        <v>21602.879999999997</v>
      </c>
      <c r="J53" s="72">
        <f t="shared" si="6"/>
        <v>141618.88</v>
      </c>
    </row>
    <row r="54" spans="1:10" x14ac:dyDescent="0.25">
      <c r="A54" s="134" t="s">
        <v>48</v>
      </c>
      <c r="B54" s="70" t="s">
        <v>21</v>
      </c>
      <c r="C54" s="71" t="s">
        <v>9</v>
      </c>
      <c r="D54" s="71" t="s">
        <v>22</v>
      </c>
      <c r="E54" s="71" t="s">
        <v>23</v>
      </c>
      <c r="F54" s="135">
        <v>119516</v>
      </c>
      <c r="G54" s="135">
        <v>1100</v>
      </c>
      <c r="H54" s="71">
        <f t="shared" si="4"/>
        <v>118416</v>
      </c>
      <c r="I54" s="71">
        <f t="shared" si="5"/>
        <v>21314.880000000001</v>
      </c>
      <c r="J54" s="72">
        <f t="shared" si="6"/>
        <v>139730.88</v>
      </c>
    </row>
    <row r="55" spans="1:10" x14ac:dyDescent="0.25">
      <c r="A55" s="134" t="s">
        <v>48</v>
      </c>
      <c r="B55" s="70" t="s">
        <v>21</v>
      </c>
      <c r="C55" s="71" t="s">
        <v>29</v>
      </c>
      <c r="D55" s="71" t="s">
        <v>36</v>
      </c>
      <c r="E55" s="71" t="s">
        <v>37</v>
      </c>
      <c r="F55" s="135">
        <v>118716</v>
      </c>
      <c r="G55" s="135">
        <v>1100</v>
      </c>
      <c r="H55" s="71">
        <f t="shared" si="4"/>
        <v>117616</v>
      </c>
      <c r="I55" s="71">
        <f t="shared" si="5"/>
        <v>21170.880000000001</v>
      </c>
      <c r="J55" s="72">
        <f t="shared" si="6"/>
        <v>138786.88</v>
      </c>
    </row>
    <row r="56" spans="1:10" x14ac:dyDescent="0.25">
      <c r="A56" s="134" t="s">
        <v>48</v>
      </c>
      <c r="B56" s="70" t="s">
        <v>122</v>
      </c>
      <c r="C56" s="71" t="s">
        <v>9</v>
      </c>
      <c r="D56" s="71" t="s">
        <v>123</v>
      </c>
      <c r="E56" s="71" t="s">
        <v>124</v>
      </c>
      <c r="F56" s="135">
        <v>115416</v>
      </c>
      <c r="G56" s="135">
        <v>1100</v>
      </c>
      <c r="H56" s="71">
        <f t="shared" ref="H56" si="7">F56-G56</f>
        <v>114316</v>
      </c>
      <c r="I56" s="71">
        <f t="shared" ref="I56" si="8">H56*18%</f>
        <v>20576.88</v>
      </c>
      <c r="J56" s="72">
        <f t="shared" si="6"/>
        <v>134892.88</v>
      </c>
    </row>
    <row r="57" spans="1:10" x14ac:dyDescent="0.25">
      <c r="A57" s="134" t="s">
        <v>48</v>
      </c>
      <c r="B57" s="70" t="s">
        <v>42</v>
      </c>
      <c r="C57" s="71" t="s">
        <v>9</v>
      </c>
      <c r="D57" s="71" t="s">
        <v>24</v>
      </c>
      <c r="E57" s="71" t="s">
        <v>25</v>
      </c>
      <c r="F57" s="135">
        <v>121066</v>
      </c>
      <c r="G57" s="135">
        <v>1100</v>
      </c>
      <c r="H57" s="71">
        <f t="shared" si="4"/>
        <v>119966</v>
      </c>
      <c r="I57" s="71">
        <f t="shared" si="5"/>
        <v>21593.88</v>
      </c>
      <c r="J57" s="72">
        <f t="shared" si="6"/>
        <v>141559.88</v>
      </c>
    </row>
    <row r="58" spans="1:10" x14ac:dyDescent="0.25">
      <c r="A58" s="134" t="s">
        <v>48</v>
      </c>
      <c r="B58" s="70" t="s">
        <v>42</v>
      </c>
      <c r="C58" s="71" t="s">
        <v>29</v>
      </c>
      <c r="D58" s="71" t="s">
        <v>40</v>
      </c>
      <c r="E58" s="71" t="s">
        <v>41</v>
      </c>
      <c r="F58" s="135">
        <v>120266</v>
      </c>
      <c r="G58" s="135">
        <v>1100</v>
      </c>
      <c r="H58" s="71">
        <f t="shared" si="4"/>
        <v>119166</v>
      </c>
      <c r="I58" s="71">
        <f t="shared" si="5"/>
        <v>21449.88</v>
      </c>
      <c r="J58" s="72">
        <f t="shared" si="6"/>
        <v>140615.88</v>
      </c>
    </row>
    <row r="59" spans="1:10" x14ac:dyDescent="0.25">
      <c r="A59" s="134" t="s">
        <v>48</v>
      </c>
      <c r="B59" s="70" t="s">
        <v>26</v>
      </c>
      <c r="C59" s="71" t="s">
        <v>9</v>
      </c>
      <c r="D59" s="71" t="s">
        <v>27</v>
      </c>
      <c r="E59" s="71" t="s">
        <v>28</v>
      </c>
      <c r="F59" s="135">
        <v>119718</v>
      </c>
      <c r="G59" s="135">
        <v>1100</v>
      </c>
      <c r="H59" s="71">
        <f t="shared" si="4"/>
        <v>118618</v>
      </c>
      <c r="I59" s="71">
        <f t="shared" si="5"/>
        <v>21351.239999999998</v>
      </c>
      <c r="J59" s="72">
        <f t="shared" si="6"/>
        <v>139969.24</v>
      </c>
    </row>
    <row r="60" spans="1:10" x14ac:dyDescent="0.25">
      <c r="A60" s="134" t="s">
        <v>48</v>
      </c>
      <c r="B60" s="70" t="s">
        <v>26</v>
      </c>
      <c r="C60" s="71" t="s">
        <v>29</v>
      </c>
      <c r="D60" s="71" t="s">
        <v>38</v>
      </c>
      <c r="E60" s="71" t="s">
        <v>39</v>
      </c>
      <c r="F60" s="135">
        <v>118918</v>
      </c>
      <c r="G60" s="135">
        <v>1100</v>
      </c>
      <c r="H60" s="71">
        <f t="shared" si="4"/>
        <v>117818</v>
      </c>
      <c r="I60" s="71">
        <f t="shared" si="5"/>
        <v>21207.239999999998</v>
      </c>
      <c r="J60" s="72">
        <f t="shared" si="6"/>
        <v>139025.24</v>
      </c>
    </row>
    <row r="61" spans="1:10" x14ac:dyDescent="0.25">
      <c r="A61" s="134" t="s">
        <v>48</v>
      </c>
      <c r="B61" s="70" t="s">
        <v>102</v>
      </c>
      <c r="C61" s="71" t="s">
        <v>91</v>
      </c>
      <c r="D61" s="71" t="s">
        <v>105</v>
      </c>
      <c r="E61" s="71" t="s">
        <v>92</v>
      </c>
      <c r="F61" s="135">
        <v>112816</v>
      </c>
      <c r="G61" s="135">
        <v>0</v>
      </c>
      <c r="H61" s="71">
        <f t="shared" si="4"/>
        <v>112816</v>
      </c>
      <c r="I61" s="71">
        <f t="shared" si="5"/>
        <v>20306.88</v>
      </c>
      <c r="J61" s="72">
        <f t="shared" si="6"/>
        <v>133122.88</v>
      </c>
    </row>
    <row r="62" spans="1:10" x14ac:dyDescent="0.25">
      <c r="A62" s="134" t="s">
        <v>48</v>
      </c>
      <c r="B62" s="70"/>
      <c r="C62" s="71" t="s">
        <v>93</v>
      </c>
      <c r="D62" s="71" t="s">
        <v>106</v>
      </c>
      <c r="E62" s="71" t="s">
        <v>94</v>
      </c>
      <c r="F62" s="135">
        <v>112016</v>
      </c>
      <c r="G62" s="135">
        <v>0</v>
      </c>
      <c r="H62" s="71">
        <f t="shared" si="4"/>
        <v>112016</v>
      </c>
      <c r="I62" s="71">
        <f t="shared" si="5"/>
        <v>20162.88</v>
      </c>
      <c r="J62" s="72">
        <f t="shared" si="6"/>
        <v>132178.88</v>
      </c>
    </row>
    <row r="63" spans="1:10" x14ac:dyDescent="0.25">
      <c r="A63" s="134" t="s">
        <v>48</v>
      </c>
      <c r="B63" s="70"/>
      <c r="C63" s="71" t="s">
        <v>95</v>
      </c>
      <c r="D63" s="71" t="s">
        <v>107</v>
      </c>
      <c r="E63" s="71" t="s">
        <v>96</v>
      </c>
      <c r="F63" s="135">
        <v>112016</v>
      </c>
      <c r="G63" s="135">
        <v>0</v>
      </c>
      <c r="H63" s="71">
        <f t="shared" si="4"/>
        <v>112016</v>
      </c>
      <c r="I63" s="71">
        <f t="shared" si="5"/>
        <v>20162.88</v>
      </c>
      <c r="J63" s="72">
        <f t="shared" si="6"/>
        <v>132178.88</v>
      </c>
    </row>
    <row r="64" spans="1:10" ht="15.75" thickBot="1" x14ac:dyDescent="0.3">
      <c r="A64" s="136" t="s">
        <v>48</v>
      </c>
      <c r="B64" s="76"/>
      <c r="C64" s="77" t="s">
        <v>97</v>
      </c>
      <c r="D64" s="77" t="s">
        <v>108</v>
      </c>
      <c r="E64" s="77" t="s">
        <v>98</v>
      </c>
      <c r="F64" s="137">
        <v>113316</v>
      </c>
      <c r="G64" s="137">
        <v>0</v>
      </c>
      <c r="H64" s="77">
        <f t="shared" si="4"/>
        <v>113316</v>
      </c>
      <c r="I64" s="77">
        <f t="shared" si="5"/>
        <v>20396.88</v>
      </c>
      <c r="J64" s="78">
        <f t="shared" si="6"/>
        <v>133712.88</v>
      </c>
    </row>
    <row r="65" spans="1:10" x14ac:dyDescent="0.25">
      <c r="A65" s="132" t="s">
        <v>49</v>
      </c>
      <c r="B65" s="66" t="s">
        <v>10</v>
      </c>
      <c r="C65" s="67" t="s">
        <v>9</v>
      </c>
      <c r="D65" s="67" t="s">
        <v>11</v>
      </c>
      <c r="E65" s="67" t="s">
        <v>12</v>
      </c>
      <c r="F65" s="133">
        <v>120078</v>
      </c>
      <c r="G65" s="133">
        <v>1100</v>
      </c>
      <c r="H65" s="67">
        <f t="shared" si="4"/>
        <v>118978</v>
      </c>
      <c r="I65" s="67">
        <f t="shared" si="5"/>
        <v>21416.04</v>
      </c>
      <c r="J65" s="68">
        <f t="shared" si="6"/>
        <v>140394.04</v>
      </c>
    </row>
    <row r="66" spans="1:10" x14ac:dyDescent="0.25">
      <c r="A66" s="134" t="s">
        <v>49</v>
      </c>
      <c r="B66" s="70" t="s">
        <v>10</v>
      </c>
      <c r="C66" s="71" t="s">
        <v>29</v>
      </c>
      <c r="D66" s="71" t="s">
        <v>30</v>
      </c>
      <c r="E66" s="71" t="s">
        <v>31</v>
      </c>
      <c r="F66" s="135">
        <v>119278</v>
      </c>
      <c r="G66" s="135">
        <v>1100</v>
      </c>
      <c r="H66" s="71">
        <f t="shared" si="4"/>
        <v>118178</v>
      </c>
      <c r="I66" s="71">
        <f t="shared" si="5"/>
        <v>21272.04</v>
      </c>
      <c r="J66" s="72">
        <f t="shared" si="6"/>
        <v>139450.04</v>
      </c>
    </row>
    <row r="67" spans="1:10" x14ac:dyDescent="0.25">
      <c r="A67" s="134" t="s">
        <v>49</v>
      </c>
      <c r="B67" s="70" t="s">
        <v>10</v>
      </c>
      <c r="C67" s="71" t="s">
        <v>9</v>
      </c>
      <c r="D67" s="71" t="s">
        <v>14</v>
      </c>
      <c r="E67" s="71" t="s">
        <v>15</v>
      </c>
      <c r="F67" s="135">
        <v>119278</v>
      </c>
      <c r="G67" s="135">
        <v>1100</v>
      </c>
      <c r="H67" s="71">
        <f t="shared" si="4"/>
        <v>118178</v>
      </c>
      <c r="I67" s="71">
        <f t="shared" si="5"/>
        <v>21272.04</v>
      </c>
      <c r="J67" s="72">
        <f t="shared" si="6"/>
        <v>139450.04</v>
      </c>
    </row>
    <row r="68" spans="1:10" x14ac:dyDescent="0.25">
      <c r="A68" s="134" t="s">
        <v>49</v>
      </c>
      <c r="B68" s="70" t="s">
        <v>10</v>
      </c>
      <c r="C68" s="71" t="s">
        <v>29</v>
      </c>
      <c r="D68" s="71" t="s">
        <v>32</v>
      </c>
      <c r="E68" s="71" t="s">
        <v>33</v>
      </c>
      <c r="F68" s="135">
        <v>118478</v>
      </c>
      <c r="G68" s="135">
        <v>1100</v>
      </c>
      <c r="H68" s="71">
        <f t="shared" si="4"/>
        <v>117378</v>
      </c>
      <c r="I68" s="71">
        <f t="shared" si="5"/>
        <v>21128.04</v>
      </c>
      <c r="J68" s="72">
        <f t="shared" si="6"/>
        <v>138506.04</v>
      </c>
    </row>
    <row r="69" spans="1:10" x14ac:dyDescent="0.25">
      <c r="A69" s="134" t="s">
        <v>49</v>
      </c>
      <c r="B69" s="70" t="s">
        <v>16</v>
      </c>
      <c r="C69" s="71" t="s">
        <v>9</v>
      </c>
      <c r="D69" s="71" t="s">
        <v>17</v>
      </c>
      <c r="E69" s="71" t="s">
        <v>18</v>
      </c>
      <c r="F69" s="135">
        <v>119600</v>
      </c>
      <c r="G69" s="135">
        <v>1100</v>
      </c>
      <c r="H69" s="71">
        <f t="shared" si="4"/>
        <v>118500</v>
      </c>
      <c r="I69" s="71">
        <f t="shared" si="5"/>
        <v>21330</v>
      </c>
      <c r="J69" s="72">
        <f t="shared" si="6"/>
        <v>139830</v>
      </c>
    </row>
    <row r="70" spans="1:10" x14ac:dyDescent="0.25">
      <c r="A70" s="134" t="s">
        <v>49</v>
      </c>
      <c r="B70" s="70" t="s">
        <v>16</v>
      </c>
      <c r="C70" s="71" t="s">
        <v>29</v>
      </c>
      <c r="D70" s="71" t="s">
        <v>34</v>
      </c>
      <c r="E70" s="71" t="s">
        <v>35</v>
      </c>
      <c r="F70" s="135">
        <v>118800</v>
      </c>
      <c r="G70" s="135">
        <v>1100</v>
      </c>
      <c r="H70" s="71">
        <f t="shared" si="4"/>
        <v>117700</v>
      </c>
      <c r="I70" s="71">
        <f t="shared" si="5"/>
        <v>21186</v>
      </c>
      <c r="J70" s="72">
        <f t="shared" si="6"/>
        <v>138886</v>
      </c>
    </row>
    <row r="71" spans="1:10" x14ac:dyDescent="0.25">
      <c r="A71" s="134" t="s">
        <v>49</v>
      </c>
      <c r="B71" s="70" t="s">
        <v>16</v>
      </c>
      <c r="C71" s="71" t="s">
        <v>9</v>
      </c>
      <c r="D71" s="71" t="s">
        <v>19</v>
      </c>
      <c r="E71" s="71" t="s">
        <v>20</v>
      </c>
      <c r="F71" s="135">
        <v>121525</v>
      </c>
      <c r="G71" s="135">
        <v>1100</v>
      </c>
      <c r="H71" s="71">
        <f t="shared" si="4"/>
        <v>120425</v>
      </c>
      <c r="I71" s="71">
        <f t="shared" si="5"/>
        <v>21676.5</v>
      </c>
      <c r="J71" s="72">
        <f t="shared" si="6"/>
        <v>142101.5</v>
      </c>
    </row>
    <row r="72" spans="1:10" x14ac:dyDescent="0.25">
      <c r="A72" s="134" t="s">
        <v>49</v>
      </c>
      <c r="B72" s="70" t="s">
        <v>16</v>
      </c>
      <c r="C72" s="71" t="s">
        <v>99</v>
      </c>
      <c r="D72" s="71" t="s">
        <v>100</v>
      </c>
      <c r="E72" s="71" t="s">
        <v>101</v>
      </c>
      <c r="F72" s="135">
        <v>120725</v>
      </c>
      <c r="G72" s="135">
        <v>1100</v>
      </c>
      <c r="H72" s="71">
        <f t="shared" si="4"/>
        <v>119625</v>
      </c>
      <c r="I72" s="71">
        <f t="shared" si="5"/>
        <v>21532.5</v>
      </c>
      <c r="J72" s="72">
        <f t="shared" si="6"/>
        <v>141157.5</v>
      </c>
    </row>
    <row r="73" spans="1:10" x14ac:dyDescent="0.25">
      <c r="A73" s="134" t="s">
        <v>49</v>
      </c>
      <c r="B73" s="70" t="s">
        <v>21</v>
      </c>
      <c r="C73" s="71" t="s">
        <v>9</v>
      </c>
      <c r="D73" s="71" t="s">
        <v>22</v>
      </c>
      <c r="E73" s="71" t="s">
        <v>23</v>
      </c>
      <c r="F73" s="135">
        <v>121550</v>
      </c>
      <c r="G73" s="135">
        <v>1100</v>
      </c>
      <c r="H73" s="71">
        <f t="shared" si="4"/>
        <v>120450</v>
      </c>
      <c r="I73" s="71">
        <f t="shared" si="5"/>
        <v>21681</v>
      </c>
      <c r="J73" s="72">
        <f t="shared" ref="J73:J121" si="9">H73+I73</f>
        <v>142131</v>
      </c>
    </row>
    <row r="74" spans="1:10" x14ac:dyDescent="0.25">
      <c r="A74" s="134" t="s">
        <v>49</v>
      </c>
      <c r="B74" s="70" t="s">
        <v>21</v>
      </c>
      <c r="C74" s="71" t="s">
        <v>29</v>
      </c>
      <c r="D74" s="71" t="s">
        <v>36</v>
      </c>
      <c r="E74" s="71" t="s">
        <v>37</v>
      </c>
      <c r="F74" s="135">
        <v>120750</v>
      </c>
      <c r="G74" s="135">
        <v>1100</v>
      </c>
      <c r="H74" s="71">
        <f t="shared" si="4"/>
        <v>119650</v>
      </c>
      <c r="I74" s="71">
        <f t="shared" si="5"/>
        <v>21537</v>
      </c>
      <c r="J74" s="72">
        <f t="shared" si="9"/>
        <v>141187</v>
      </c>
    </row>
    <row r="75" spans="1:10" x14ac:dyDescent="0.25">
      <c r="A75" s="134" t="s">
        <v>49</v>
      </c>
      <c r="B75" s="70" t="s">
        <v>122</v>
      </c>
      <c r="C75" s="71" t="s">
        <v>9</v>
      </c>
      <c r="D75" s="71" t="s">
        <v>123</v>
      </c>
      <c r="E75" s="71" t="s">
        <v>124</v>
      </c>
      <c r="F75" s="135">
        <v>117378</v>
      </c>
      <c r="G75" s="135">
        <v>1100</v>
      </c>
      <c r="H75" s="71">
        <f t="shared" ref="H75" si="10">F75-G75</f>
        <v>116278</v>
      </c>
      <c r="I75" s="71">
        <f t="shared" ref="I75" si="11">H75*18%</f>
        <v>20930.04</v>
      </c>
      <c r="J75" s="72">
        <f t="shared" si="9"/>
        <v>137208.04</v>
      </c>
    </row>
    <row r="76" spans="1:10" x14ac:dyDescent="0.25">
      <c r="A76" s="134" t="s">
        <v>49</v>
      </c>
      <c r="B76" s="70" t="s">
        <v>42</v>
      </c>
      <c r="C76" s="71" t="s">
        <v>9</v>
      </c>
      <c r="D76" s="71" t="s">
        <v>24</v>
      </c>
      <c r="E76" s="71" t="s">
        <v>25</v>
      </c>
      <c r="F76" s="135">
        <v>123500</v>
      </c>
      <c r="G76" s="135">
        <v>1100</v>
      </c>
      <c r="H76" s="71">
        <f t="shared" si="4"/>
        <v>122400</v>
      </c>
      <c r="I76" s="71">
        <f t="shared" si="5"/>
        <v>22032</v>
      </c>
      <c r="J76" s="72">
        <f t="shared" si="9"/>
        <v>144432</v>
      </c>
    </row>
    <row r="77" spans="1:10" x14ac:dyDescent="0.25">
      <c r="A77" s="134" t="s">
        <v>49</v>
      </c>
      <c r="B77" s="70" t="s">
        <v>42</v>
      </c>
      <c r="C77" s="71" t="s">
        <v>29</v>
      </c>
      <c r="D77" s="71" t="s">
        <v>40</v>
      </c>
      <c r="E77" s="71" t="s">
        <v>41</v>
      </c>
      <c r="F77" s="135">
        <v>122700</v>
      </c>
      <c r="G77" s="135">
        <v>1100</v>
      </c>
      <c r="H77" s="71">
        <f t="shared" ref="H77:H121" si="12">F77-G77</f>
        <v>121600</v>
      </c>
      <c r="I77" s="71">
        <f t="shared" ref="I77:I121" si="13">H77*18%</f>
        <v>21888</v>
      </c>
      <c r="J77" s="72">
        <f t="shared" si="9"/>
        <v>143488</v>
      </c>
    </row>
    <row r="78" spans="1:10" x14ac:dyDescent="0.25">
      <c r="A78" s="134" t="s">
        <v>49</v>
      </c>
      <c r="B78" s="70" t="s">
        <v>26</v>
      </c>
      <c r="C78" s="71" t="s">
        <v>9</v>
      </c>
      <c r="D78" s="71" t="s">
        <v>27</v>
      </c>
      <c r="E78" s="71" t="s">
        <v>28</v>
      </c>
      <c r="F78" s="135">
        <v>121654</v>
      </c>
      <c r="G78" s="135">
        <v>1100</v>
      </c>
      <c r="H78" s="71">
        <f t="shared" si="12"/>
        <v>120554</v>
      </c>
      <c r="I78" s="71">
        <f t="shared" si="13"/>
        <v>21699.719999999998</v>
      </c>
      <c r="J78" s="72">
        <f t="shared" si="9"/>
        <v>142253.72</v>
      </c>
    </row>
    <row r="79" spans="1:10" x14ac:dyDescent="0.25">
      <c r="A79" s="134" t="s">
        <v>49</v>
      </c>
      <c r="B79" s="70" t="s">
        <v>26</v>
      </c>
      <c r="C79" s="71" t="s">
        <v>29</v>
      </c>
      <c r="D79" s="71" t="s">
        <v>38</v>
      </c>
      <c r="E79" s="71" t="s">
        <v>39</v>
      </c>
      <c r="F79" s="135">
        <v>120854</v>
      </c>
      <c r="G79" s="135">
        <v>1100</v>
      </c>
      <c r="H79" s="71">
        <f t="shared" si="12"/>
        <v>119754</v>
      </c>
      <c r="I79" s="71">
        <f t="shared" si="13"/>
        <v>21555.719999999998</v>
      </c>
      <c r="J79" s="72">
        <f t="shared" si="9"/>
        <v>141309.72</v>
      </c>
    </row>
    <row r="80" spans="1:10" x14ac:dyDescent="0.25">
      <c r="A80" s="134" t="s">
        <v>49</v>
      </c>
      <c r="B80" s="70"/>
      <c r="C80" s="71" t="s">
        <v>91</v>
      </c>
      <c r="D80" s="71" t="s">
        <v>105</v>
      </c>
      <c r="E80" s="71" t="s">
        <v>92</v>
      </c>
      <c r="F80" s="135">
        <v>115100</v>
      </c>
      <c r="G80" s="135">
        <v>0</v>
      </c>
      <c r="H80" s="71">
        <f t="shared" si="12"/>
        <v>115100</v>
      </c>
      <c r="I80" s="71">
        <f t="shared" si="13"/>
        <v>20718</v>
      </c>
      <c r="J80" s="72">
        <f t="shared" si="9"/>
        <v>135818</v>
      </c>
    </row>
    <row r="81" spans="1:10" x14ac:dyDescent="0.25">
      <c r="A81" s="134" t="s">
        <v>49</v>
      </c>
      <c r="B81" s="70"/>
      <c r="C81" s="71" t="s">
        <v>93</v>
      </c>
      <c r="D81" s="71" t="s">
        <v>106</v>
      </c>
      <c r="E81" s="71" t="s">
        <v>94</v>
      </c>
      <c r="F81" s="135">
        <v>114300</v>
      </c>
      <c r="G81" s="135">
        <v>0</v>
      </c>
      <c r="H81" s="71">
        <f t="shared" si="12"/>
        <v>114300</v>
      </c>
      <c r="I81" s="71">
        <f t="shared" si="13"/>
        <v>20574</v>
      </c>
      <c r="J81" s="72">
        <f t="shared" si="9"/>
        <v>134874</v>
      </c>
    </row>
    <row r="82" spans="1:10" x14ac:dyDescent="0.25">
      <c r="A82" s="134" t="s">
        <v>49</v>
      </c>
      <c r="B82" s="70"/>
      <c r="C82" s="71" t="s">
        <v>95</v>
      </c>
      <c r="D82" s="71" t="s">
        <v>107</v>
      </c>
      <c r="E82" s="71" t="s">
        <v>96</v>
      </c>
      <c r="F82" s="135">
        <v>114300</v>
      </c>
      <c r="G82" s="135">
        <v>0</v>
      </c>
      <c r="H82" s="71">
        <f t="shared" si="12"/>
        <v>114300</v>
      </c>
      <c r="I82" s="71">
        <f t="shared" si="13"/>
        <v>20574</v>
      </c>
      <c r="J82" s="72">
        <f t="shared" si="9"/>
        <v>134874</v>
      </c>
    </row>
    <row r="83" spans="1:10" ht="15.75" thickBot="1" x14ac:dyDescent="0.3">
      <c r="A83" s="136" t="s">
        <v>49</v>
      </c>
      <c r="B83" s="76"/>
      <c r="C83" s="77" t="s">
        <v>97</v>
      </c>
      <c r="D83" s="77" t="s">
        <v>108</v>
      </c>
      <c r="E83" s="77" t="s">
        <v>98</v>
      </c>
      <c r="F83" s="137">
        <v>115600</v>
      </c>
      <c r="G83" s="137">
        <v>0</v>
      </c>
      <c r="H83" s="77">
        <f t="shared" si="12"/>
        <v>115600</v>
      </c>
      <c r="I83" s="77">
        <f t="shared" si="13"/>
        <v>20808</v>
      </c>
      <c r="J83" s="78">
        <f t="shared" si="9"/>
        <v>136408</v>
      </c>
    </row>
    <row r="84" spans="1:10" x14ac:dyDescent="0.25">
      <c r="A84" s="132" t="s">
        <v>50</v>
      </c>
      <c r="B84" s="66" t="s">
        <v>10</v>
      </c>
      <c r="C84" s="67" t="s">
        <v>9</v>
      </c>
      <c r="D84" s="67" t="s">
        <v>11</v>
      </c>
      <c r="E84" s="67" t="s">
        <v>12</v>
      </c>
      <c r="F84" s="133">
        <v>120901</v>
      </c>
      <c r="G84" s="133">
        <v>1100</v>
      </c>
      <c r="H84" s="67">
        <f t="shared" si="12"/>
        <v>119801</v>
      </c>
      <c r="I84" s="67">
        <f t="shared" si="13"/>
        <v>21564.18</v>
      </c>
      <c r="J84" s="68">
        <f t="shared" si="9"/>
        <v>141365.18</v>
      </c>
    </row>
    <row r="85" spans="1:10" x14ac:dyDescent="0.25">
      <c r="A85" s="134" t="s">
        <v>50</v>
      </c>
      <c r="B85" s="70" t="s">
        <v>10</v>
      </c>
      <c r="C85" s="71" t="s">
        <v>29</v>
      </c>
      <c r="D85" s="71" t="s">
        <v>30</v>
      </c>
      <c r="E85" s="71" t="s">
        <v>31</v>
      </c>
      <c r="F85" s="135">
        <v>120101</v>
      </c>
      <c r="G85" s="135">
        <v>1100</v>
      </c>
      <c r="H85" s="71">
        <f t="shared" si="12"/>
        <v>119001</v>
      </c>
      <c r="I85" s="71">
        <f t="shared" si="13"/>
        <v>21420.18</v>
      </c>
      <c r="J85" s="72">
        <f t="shared" si="9"/>
        <v>140421.18</v>
      </c>
    </row>
    <row r="86" spans="1:10" x14ac:dyDescent="0.25">
      <c r="A86" s="134" t="s">
        <v>50</v>
      </c>
      <c r="B86" s="70" t="s">
        <v>10</v>
      </c>
      <c r="C86" s="71" t="s">
        <v>9</v>
      </c>
      <c r="D86" s="71" t="s">
        <v>14</v>
      </c>
      <c r="E86" s="71" t="s">
        <v>15</v>
      </c>
      <c r="F86" s="135">
        <v>120101</v>
      </c>
      <c r="G86" s="135">
        <v>1100</v>
      </c>
      <c r="H86" s="71">
        <f t="shared" si="12"/>
        <v>119001</v>
      </c>
      <c r="I86" s="71">
        <f t="shared" si="13"/>
        <v>21420.18</v>
      </c>
      <c r="J86" s="72">
        <f t="shared" si="9"/>
        <v>140421.18</v>
      </c>
    </row>
    <row r="87" spans="1:10" x14ac:dyDescent="0.25">
      <c r="A87" s="134" t="s">
        <v>50</v>
      </c>
      <c r="B87" s="70" t="s">
        <v>10</v>
      </c>
      <c r="C87" s="71" t="s">
        <v>29</v>
      </c>
      <c r="D87" s="71" t="s">
        <v>32</v>
      </c>
      <c r="E87" s="71" t="s">
        <v>33</v>
      </c>
      <c r="F87" s="135">
        <v>119301</v>
      </c>
      <c r="G87" s="135">
        <v>1100</v>
      </c>
      <c r="H87" s="71">
        <f t="shared" si="12"/>
        <v>118201</v>
      </c>
      <c r="I87" s="71">
        <f t="shared" si="13"/>
        <v>21276.18</v>
      </c>
      <c r="J87" s="72">
        <f t="shared" si="9"/>
        <v>139477.18</v>
      </c>
    </row>
    <row r="88" spans="1:10" x14ac:dyDescent="0.25">
      <c r="A88" s="134" t="s">
        <v>50</v>
      </c>
      <c r="B88" s="70" t="s">
        <v>16</v>
      </c>
      <c r="C88" s="71" t="s">
        <v>9</v>
      </c>
      <c r="D88" s="71" t="s">
        <v>17</v>
      </c>
      <c r="E88" s="71" t="s">
        <v>18</v>
      </c>
      <c r="F88" s="135">
        <v>121151</v>
      </c>
      <c r="G88" s="135">
        <v>1100</v>
      </c>
      <c r="H88" s="71">
        <f t="shared" si="12"/>
        <v>120051</v>
      </c>
      <c r="I88" s="71">
        <f t="shared" si="13"/>
        <v>21609.18</v>
      </c>
      <c r="J88" s="72">
        <f t="shared" si="9"/>
        <v>141660.18</v>
      </c>
    </row>
    <row r="89" spans="1:10" x14ac:dyDescent="0.25">
      <c r="A89" s="134" t="s">
        <v>50</v>
      </c>
      <c r="B89" s="70" t="s">
        <v>16</v>
      </c>
      <c r="C89" s="71" t="s">
        <v>29</v>
      </c>
      <c r="D89" s="71" t="s">
        <v>34</v>
      </c>
      <c r="E89" s="71" t="s">
        <v>35</v>
      </c>
      <c r="F89" s="135">
        <v>120351</v>
      </c>
      <c r="G89" s="135">
        <v>1100</v>
      </c>
      <c r="H89" s="71">
        <f t="shared" si="12"/>
        <v>119251</v>
      </c>
      <c r="I89" s="71">
        <f t="shared" si="13"/>
        <v>21465.18</v>
      </c>
      <c r="J89" s="72">
        <f t="shared" si="9"/>
        <v>140716.18</v>
      </c>
    </row>
    <row r="90" spans="1:10" x14ac:dyDescent="0.25">
      <c r="A90" s="134" t="s">
        <v>50</v>
      </c>
      <c r="B90" s="70" t="s">
        <v>16</v>
      </c>
      <c r="C90" s="71" t="s">
        <v>9</v>
      </c>
      <c r="D90" s="71" t="s">
        <v>19</v>
      </c>
      <c r="E90" s="71" t="s">
        <v>20</v>
      </c>
      <c r="F90" s="135">
        <v>122938</v>
      </c>
      <c r="G90" s="135">
        <v>1100</v>
      </c>
      <c r="H90" s="71">
        <f t="shared" si="12"/>
        <v>121838</v>
      </c>
      <c r="I90" s="71">
        <f t="shared" si="13"/>
        <v>21930.84</v>
      </c>
      <c r="J90" s="72">
        <f t="shared" si="9"/>
        <v>143768.84</v>
      </c>
    </row>
    <row r="91" spans="1:10" x14ac:dyDescent="0.25">
      <c r="A91" s="134" t="s">
        <v>50</v>
      </c>
      <c r="B91" s="70" t="s">
        <v>16</v>
      </c>
      <c r="C91" s="71" t="s">
        <v>99</v>
      </c>
      <c r="D91" s="71" t="s">
        <v>100</v>
      </c>
      <c r="E91" s="71" t="s">
        <v>101</v>
      </c>
      <c r="F91" s="135">
        <v>122138</v>
      </c>
      <c r="G91" s="135">
        <v>1100</v>
      </c>
      <c r="H91" s="71">
        <f t="shared" si="12"/>
        <v>121038</v>
      </c>
      <c r="I91" s="71">
        <f t="shared" si="13"/>
        <v>21786.84</v>
      </c>
      <c r="J91" s="72">
        <f t="shared" si="9"/>
        <v>142824.84</v>
      </c>
    </row>
    <row r="92" spans="1:10" x14ac:dyDescent="0.25">
      <c r="A92" s="134" t="s">
        <v>50</v>
      </c>
      <c r="B92" s="70" t="s">
        <v>21</v>
      </c>
      <c r="C92" s="71" t="s">
        <v>9</v>
      </c>
      <c r="D92" s="71" t="s">
        <v>22</v>
      </c>
      <c r="E92" s="71" t="s">
        <v>23</v>
      </c>
      <c r="F92" s="135">
        <v>122701</v>
      </c>
      <c r="G92" s="135">
        <v>1100</v>
      </c>
      <c r="H92" s="71">
        <f t="shared" si="12"/>
        <v>121601</v>
      </c>
      <c r="I92" s="71">
        <f t="shared" si="13"/>
        <v>21888.18</v>
      </c>
      <c r="J92" s="72">
        <f t="shared" si="9"/>
        <v>143489.18</v>
      </c>
    </row>
    <row r="93" spans="1:10" x14ac:dyDescent="0.25">
      <c r="A93" s="134" t="s">
        <v>50</v>
      </c>
      <c r="B93" s="70" t="s">
        <v>21</v>
      </c>
      <c r="C93" s="71" t="s">
        <v>29</v>
      </c>
      <c r="D93" s="71" t="s">
        <v>36</v>
      </c>
      <c r="E93" s="71" t="s">
        <v>37</v>
      </c>
      <c r="F93" s="135">
        <v>121901</v>
      </c>
      <c r="G93" s="135">
        <v>1100</v>
      </c>
      <c r="H93" s="71">
        <f t="shared" si="12"/>
        <v>120801</v>
      </c>
      <c r="I93" s="71">
        <f t="shared" si="13"/>
        <v>21744.18</v>
      </c>
      <c r="J93" s="72">
        <f t="shared" si="9"/>
        <v>142545.18</v>
      </c>
    </row>
    <row r="94" spans="1:10" x14ac:dyDescent="0.25">
      <c r="A94" s="134" t="s">
        <v>50</v>
      </c>
      <c r="B94" s="70" t="s">
        <v>122</v>
      </c>
      <c r="C94" s="71" t="s">
        <v>9</v>
      </c>
      <c r="D94" s="71" t="s">
        <v>123</v>
      </c>
      <c r="E94" s="71" t="s">
        <v>124</v>
      </c>
      <c r="F94" s="135">
        <v>118201</v>
      </c>
      <c r="G94" s="135">
        <v>1100</v>
      </c>
      <c r="H94" s="71">
        <f t="shared" ref="H94" si="14">F94-G94</f>
        <v>117101</v>
      </c>
      <c r="I94" s="71">
        <f t="shared" ref="I94" si="15">H94*18%</f>
        <v>21078.18</v>
      </c>
      <c r="J94" s="72">
        <f t="shared" si="9"/>
        <v>138179.18</v>
      </c>
    </row>
    <row r="95" spans="1:10" x14ac:dyDescent="0.25">
      <c r="A95" s="134" t="s">
        <v>50</v>
      </c>
      <c r="B95" s="70" t="s">
        <v>42</v>
      </c>
      <c r="C95" s="71" t="s">
        <v>9</v>
      </c>
      <c r="D95" s="71" t="s">
        <v>24</v>
      </c>
      <c r="E95" s="71" t="s">
        <v>25</v>
      </c>
      <c r="F95" s="135">
        <v>124651</v>
      </c>
      <c r="G95" s="135">
        <v>1100</v>
      </c>
      <c r="H95" s="71">
        <f t="shared" si="12"/>
        <v>123551</v>
      </c>
      <c r="I95" s="71">
        <f t="shared" si="13"/>
        <v>22239.18</v>
      </c>
      <c r="J95" s="72">
        <f t="shared" si="9"/>
        <v>145790.18</v>
      </c>
    </row>
    <row r="96" spans="1:10" x14ac:dyDescent="0.25">
      <c r="A96" s="134" t="s">
        <v>50</v>
      </c>
      <c r="B96" s="70" t="s">
        <v>42</v>
      </c>
      <c r="C96" s="71" t="s">
        <v>29</v>
      </c>
      <c r="D96" s="71" t="s">
        <v>40</v>
      </c>
      <c r="E96" s="71" t="s">
        <v>41</v>
      </c>
      <c r="F96" s="135">
        <v>123851</v>
      </c>
      <c r="G96" s="135">
        <v>1100</v>
      </c>
      <c r="H96" s="71">
        <f t="shared" si="12"/>
        <v>122751</v>
      </c>
      <c r="I96" s="71">
        <f t="shared" si="13"/>
        <v>22095.18</v>
      </c>
      <c r="J96" s="72">
        <f t="shared" si="9"/>
        <v>144846.18</v>
      </c>
    </row>
    <row r="97" spans="1:10" x14ac:dyDescent="0.25">
      <c r="A97" s="134" t="s">
        <v>50</v>
      </c>
      <c r="B97" s="70" t="s">
        <v>26</v>
      </c>
      <c r="C97" s="71" t="s">
        <v>9</v>
      </c>
      <c r="D97" s="71" t="s">
        <v>27</v>
      </c>
      <c r="E97" s="71" t="s">
        <v>28</v>
      </c>
      <c r="F97" s="135">
        <v>122848</v>
      </c>
      <c r="G97" s="135">
        <v>1100</v>
      </c>
      <c r="H97" s="71">
        <f t="shared" si="12"/>
        <v>121748</v>
      </c>
      <c r="I97" s="71">
        <f t="shared" si="13"/>
        <v>21914.639999999999</v>
      </c>
      <c r="J97" s="72">
        <f t="shared" si="9"/>
        <v>143662.64000000001</v>
      </c>
    </row>
    <row r="98" spans="1:10" x14ac:dyDescent="0.25">
      <c r="A98" s="134" t="s">
        <v>50</v>
      </c>
      <c r="B98" s="70" t="s">
        <v>26</v>
      </c>
      <c r="C98" s="71" t="s">
        <v>29</v>
      </c>
      <c r="D98" s="71" t="s">
        <v>38</v>
      </c>
      <c r="E98" s="71" t="s">
        <v>39</v>
      </c>
      <c r="F98" s="135">
        <v>122048</v>
      </c>
      <c r="G98" s="135">
        <v>1100</v>
      </c>
      <c r="H98" s="71">
        <f t="shared" si="12"/>
        <v>120948</v>
      </c>
      <c r="I98" s="71">
        <f t="shared" si="13"/>
        <v>21770.639999999999</v>
      </c>
      <c r="J98" s="72">
        <f t="shared" si="9"/>
        <v>142718.64000000001</v>
      </c>
    </row>
    <row r="99" spans="1:10" x14ac:dyDescent="0.25">
      <c r="A99" s="134" t="s">
        <v>50</v>
      </c>
      <c r="B99" s="70"/>
      <c r="C99" s="71" t="s">
        <v>91</v>
      </c>
      <c r="D99" s="71" t="s">
        <v>105</v>
      </c>
      <c r="E99" s="71" t="s">
        <v>92</v>
      </c>
      <c r="F99" s="135">
        <v>116351</v>
      </c>
      <c r="G99" s="135">
        <v>0</v>
      </c>
      <c r="H99" s="71">
        <f t="shared" si="12"/>
        <v>116351</v>
      </c>
      <c r="I99" s="71">
        <f t="shared" si="13"/>
        <v>20943.18</v>
      </c>
      <c r="J99" s="72">
        <f t="shared" si="9"/>
        <v>137294.18</v>
      </c>
    </row>
    <row r="100" spans="1:10" x14ac:dyDescent="0.25">
      <c r="A100" s="134" t="s">
        <v>50</v>
      </c>
      <c r="B100" s="70"/>
      <c r="C100" s="71" t="s">
        <v>93</v>
      </c>
      <c r="D100" s="71" t="s">
        <v>106</v>
      </c>
      <c r="E100" s="71" t="s">
        <v>94</v>
      </c>
      <c r="F100" s="135">
        <v>115551</v>
      </c>
      <c r="G100" s="135">
        <v>0</v>
      </c>
      <c r="H100" s="71">
        <f t="shared" si="12"/>
        <v>115551</v>
      </c>
      <c r="I100" s="71">
        <f t="shared" si="13"/>
        <v>20799.18</v>
      </c>
      <c r="J100" s="72">
        <f t="shared" si="9"/>
        <v>136350.18</v>
      </c>
    </row>
    <row r="101" spans="1:10" x14ac:dyDescent="0.25">
      <c r="A101" s="134" t="s">
        <v>50</v>
      </c>
      <c r="B101" s="70"/>
      <c r="C101" s="71" t="s">
        <v>95</v>
      </c>
      <c r="D101" s="71" t="s">
        <v>107</v>
      </c>
      <c r="E101" s="71" t="s">
        <v>96</v>
      </c>
      <c r="F101" s="135">
        <v>115551</v>
      </c>
      <c r="G101" s="135">
        <v>0</v>
      </c>
      <c r="H101" s="71">
        <f t="shared" si="12"/>
        <v>115551</v>
      </c>
      <c r="I101" s="71">
        <f t="shared" si="13"/>
        <v>20799.18</v>
      </c>
      <c r="J101" s="72">
        <f t="shared" si="9"/>
        <v>136350.18</v>
      </c>
    </row>
    <row r="102" spans="1:10" ht="15.75" thickBot="1" x14ac:dyDescent="0.3">
      <c r="A102" s="136" t="s">
        <v>50</v>
      </c>
      <c r="B102" s="76"/>
      <c r="C102" s="77" t="s">
        <v>97</v>
      </c>
      <c r="D102" s="77" t="s">
        <v>108</v>
      </c>
      <c r="E102" s="77" t="s">
        <v>98</v>
      </c>
      <c r="F102" s="137">
        <v>116851</v>
      </c>
      <c r="G102" s="137">
        <v>0</v>
      </c>
      <c r="H102" s="77">
        <f t="shared" si="12"/>
        <v>116851</v>
      </c>
      <c r="I102" s="77">
        <f t="shared" si="13"/>
        <v>21033.18</v>
      </c>
      <c r="J102" s="78">
        <f t="shared" si="9"/>
        <v>137884.18</v>
      </c>
    </row>
    <row r="103" spans="1:10" x14ac:dyDescent="0.25">
      <c r="A103" s="132" t="s">
        <v>82</v>
      </c>
      <c r="B103" s="66" t="s">
        <v>10</v>
      </c>
      <c r="C103" s="67" t="s">
        <v>9</v>
      </c>
      <c r="D103" s="67" t="s">
        <v>11</v>
      </c>
      <c r="E103" s="67" t="s">
        <v>12</v>
      </c>
      <c r="F103" s="133">
        <v>114287</v>
      </c>
      <c r="G103" s="133">
        <v>1100</v>
      </c>
      <c r="H103" s="67">
        <f t="shared" si="12"/>
        <v>113187</v>
      </c>
      <c r="I103" s="67">
        <f t="shared" si="13"/>
        <v>20373.66</v>
      </c>
      <c r="J103" s="68">
        <f t="shared" si="9"/>
        <v>133560.66</v>
      </c>
    </row>
    <row r="104" spans="1:10" x14ac:dyDescent="0.25">
      <c r="A104" s="134" t="s">
        <v>82</v>
      </c>
      <c r="B104" s="70" t="s">
        <v>10</v>
      </c>
      <c r="C104" s="71" t="s">
        <v>29</v>
      </c>
      <c r="D104" s="71" t="s">
        <v>30</v>
      </c>
      <c r="E104" s="71" t="s">
        <v>31</v>
      </c>
      <c r="F104" s="135">
        <v>113487</v>
      </c>
      <c r="G104" s="135">
        <v>1100</v>
      </c>
      <c r="H104" s="71">
        <f t="shared" si="12"/>
        <v>112387</v>
      </c>
      <c r="I104" s="71">
        <f t="shared" si="13"/>
        <v>20229.66</v>
      </c>
      <c r="J104" s="72">
        <f t="shared" si="9"/>
        <v>132616.66</v>
      </c>
    </row>
    <row r="105" spans="1:10" x14ac:dyDescent="0.25">
      <c r="A105" s="134" t="s">
        <v>82</v>
      </c>
      <c r="B105" s="70" t="s">
        <v>10</v>
      </c>
      <c r="C105" s="71" t="s">
        <v>9</v>
      </c>
      <c r="D105" s="71" t="s">
        <v>14</v>
      </c>
      <c r="E105" s="71" t="s">
        <v>15</v>
      </c>
      <c r="F105" s="135">
        <v>113487</v>
      </c>
      <c r="G105" s="135">
        <v>1100</v>
      </c>
      <c r="H105" s="71">
        <f t="shared" si="12"/>
        <v>112387</v>
      </c>
      <c r="I105" s="71">
        <f t="shared" si="13"/>
        <v>20229.66</v>
      </c>
      <c r="J105" s="72">
        <f t="shared" si="9"/>
        <v>132616.66</v>
      </c>
    </row>
    <row r="106" spans="1:10" x14ac:dyDescent="0.25">
      <c r="A106" s="134" t="s">
        <v>82</v>
      </c>
      <c r="B106" s="70" t="s">
        <v>10</v>
      </c>
      <c r="C106" s="71" t="s">
        <v>29</v>
      </c>
      <c r="D106" s="71" t="s">
        <v>32</v>
      </c>
      <c r="E106" s="71" t="s">
        <v>33</v>
      </c>
      <c r="F106" s="135">
        <v>112687</v>
      </c>
      <c r="G106" s="135">
        <v>1100</v>
      </c>
      <c r="H106" s="71">
        <f t="shared" si="12"/>
        <v>111587</v>
      </c>
      <c r="I106" s="71">
        <f t="shared" si="13"/>
        <v>20085.66</v>
      </c>
      <c r="J106" s="72">
        <f t="shared" si="9"/>
        <v>131672.66</v>
      </c>
    </row>
    <row r="107" spans="1:10" x14ac:dyDescent="0.25">
      <c r="A107" s="134" t="s">
        <v>83</v>
      </c>
      <c r="B107" s="70" t="s">
        <v>16</v>
      </c>
      <c r="C107" s="71" t="s">
        <v>9</v>
      </c>
      <c r="D107" s="71" t="s">
        <v>17</v>
      </c>
      <c r="E107" s="71" t="s">
        <v>18</v>
      </c>
      <c r="F107" s="135">
        <v>115187</v>
      </c>
      <c r="G107" s="135">
        <v>1100</v>
      </c>
      <c r="H107" s="71">
        <f t="shared" si="12"/>
        <v>114087</v>
      </c>
      <c r="I107" s="71">
        <f>H107*18%</f>
        <v>20535.66</v>
      </c>
      <c r="J107" s="72">
        <f t="shared" si="9"/>
        <v>134622.66</v>
      </c>
    </row>
    <row r="108" spans="1:10" x14ac:dyDescent="0.25">
      <c r="A108" s="134" t="s">
        <v>83</v>
      </c>
      <c r="B108" s="70" t="s">
        <v>16</v>
      </c>
      <c r="C108" s="71" t="s">
        <v>29</v>
      </c>
      <c r="D108" s="71" t="s">
        <v>34</v>
      </c>
      <c r="E108" s="71" t="s">
        <v>35</v>
      </c>
      <c r="F108" s="135">
        <v>114387</v>
      </c>
      <c r="G108" s="135">
        <v>1100</v>
      </c>
      <c r="H108" s="71">
        <f t="shared" si="12"/>
        <v>113287</v>
      </c>
      <c r="I108" s="71">
        <f t="shared" si="13"/>
        <v>20391.66</v>
      </c>
      <c r="J108" s="72">
        <f t="shared" si="9"/>
        <v>133678.66</v>
      </c>
    </row>
    <row r="109" spans="1:10" x14ac:dyDescent="0.25">
      <c r="A109" s="134" t="s">
        <v>83</v>
      </c>
      <c r="B109" s="70" t="s">
        <v>16</v>
      </c>
      <c r="C109" s="71" t="s">
        <v>9</v>
      </c>
      <c r="D109" s="71" t="s">
        <v>19</v>
      </c>
      <c r="E109" s="71" t="s">
        <v>20</v>
      </c>
      <c r="F109" s="135">
        <v>119887</v>
      </c>
      <c r="G109" s="135">
        <v>1100</v>
      </c>
      <c r="H109" s="71">
        <f t="shared" si="12"/>
        <v>118787</v>
      </c>
      <c r="I109" s="71">
        <f t="shared" si="13"/>
        <v>21381.66</v>
      </c>
      <c r="J109" s="72">
        <f t="shared" si="9"/>
        <v>140168.66</v>
      </c>
    </row>
    <row r="110" spans="1:10" x14ac:dyDescent="0.25">
      <c r="A110" s="134" t="s">
        <v>83</v>
      </c>
      <c r="B110" s="70" t="s">
        <v>16</v>
      </c>
      <c r="C110" s="71" t="s">
        <v>99</v>
      </c>
      <c r="D110" s="71" t="s">
        <v>100</v>
      </c>
      <c r="E110" s="71" t="s">
        <v>101</v>
      </c>
      <c r="F110" s="135">
        <v>119087</v>
      </c>
      <c r="G110" s="135">
        <v>1100</v>
      </c>
      <c r="H110" s="71">
        <f t="shared" si="12"/>
        <v>117987</v>
      </c>
      <c r="I110" s="71">
        <f t="shared" si="13"/>
        <v>21237.66</v>
      </c>
      <c r="J110" s="72">
        <f t="shared" si="9"/>
        <v>139224.66</v>
      </c>
    </row>
    <row r="111" spans="1:10" x14ac:dyDescent="0.25">
      <c r="A111" s="134" t="s">
        <v>83</v>
      </c>
      <c r="B111" s="70" t="s">
        <v>21</v>
      </c>
      <c r="C111" s="71" t="s">
        <v>9</v>
      </c>
      <c r="D111" s="71" t="s">
        <v>22</v>
      </c>
      <c r="E111" s="71" t="s">
        <v>23</v>
      </c>
      <c r="F111" s="135">
        <v>117137</v>
      </c>
      <c r="G111" s="135">
        <v>1100</v>
      </c>
      <c r="H111" s="71">
        <f t="shared" si="12"/>
        <v>116037</v>
      </c>
      <c r="I111" s="71">
        <f t="shared" si="13"/>
        <v>20886.66</v>
      </c>
      <c r="J111" s="72">
        <f t="shared" si="9"/>
        <v>136923.66</v>
      </c>
    </row>
    <row r="112" spans="1:10" x14ac:dyDescent="0.25">
      <c r="A112" s="134" t="s">
        <v>83</v>
      </c>
      <c r="B112" s="70" t="s">
        <v>21</v>
      </c>
      <c r="C112" s="71" t="s">
        <v>29</v>
      </c>
      <c r="D112" s="71" t="s">
        <v>36</v>
      </c>
      <c r="E112" s="71" t="s">
        <v>37</v>
      </c>
      <c r="F112" s="135">
        <v>116337</v>
      </c>
      <c r="G112" s="135">
        <v>1100</v>
      </c>
      <c r="H112" s="71">
        <f t="shared" si="12"/>
        <v>115237</v>
      </c>
      <c r="I112" s="71">
        <f t="shared" si="13"/>
        <v>20742.66</v>
      </c>
      <c r="J112" s="72">
        <f t="shared" si="9"/>
        <v>135979.66</v>
      </c>
    </row>
    <row r="113" spans="1:10" x14ac:dyDescent="0.25">
      <c r="A113" s="134" t="s">
        <v>83</v>
      </c>
      <c r="B113" s="70" t="s">
        <v>122</v>
      </c>
      <c r="C113" s="71" t="s">
        <v>9</v>
      </c>
      <c r="D113" s="71" t="s">
        <v>123</v>
      </c>
      <c r="E113" s="71" t="s">
        <v>124</v>
      </c>
      <c r="F113" s="135">
        <v>111687</v>
      </c>
      <c r="G113" s="135">
        <v>1100</v>
      </c>
      <c r="H113" s="71">
        <f t="shared" ref="H113" si="16">F113-G113</f>
        <v>110587</v>
      </c>
      <c r="I113" s="71">
        <f t="shared" ref="I113" si="17">H113*18%</f>
        <v>19905.66</v>
      </c>
      <c r="J113" s="72">
        <f t="shared" si="9"/>
        <v>130492.66</v>
      </c>
    </row>
    <row r="114" spans="1:10" x14ac:dyDescent="0.25">
      <c r="A114" s="134" t="s">
        <v>83</v>
      </c>
      <c r="B114" s="70" t="s">
        <v>42</v>
      </c>
      <c r="C114" s="71" t="s">
        <v>9</v>
      </c>
      <c r="D114" s="71" t="s">
        <v>24</v>
      </c>
      <c r="E114" s="71" t="s">
        <v>25</v>
      </c>
      <c r="F114" s="135">
        <v>119337</v>
      </c>
      <c r="G114" s="135">
        <v>1100</v>
      </c>
      <c r="H114" s="71">
        <f t="shared" si="12"/>
        <v>118237</v>
      </c>
      <c r="I114" s="71">
        <f t="shared" si="13"/>
        <v>21282.66</v>
      </c>
      <c r="J114" s="72">
        <f t="shared" si="9"/>
        <v>139519.66</v>
      </c>
    </row>
    <row r="115" spans="1:10" x14ac:dyDescent="0.25">
      <c r="A115" s="134" t="s">
        <v>83</v>
      </c>
      <c r="B115" s="70" t="s">
        <v>42</v>
      </c>
      <c r="C115" s="71" t="s">
        <v>29</v>
      </c>
      <c r="D115" s="71" t="s">
        <v>40</v>
      </c>
      <c r="E115" s="71" t="s">
        <v>41</v>
      </c>
      <c r="F115" s="135">
        <v>118537</v>
      </c>
      <c r="G115" s="135">
        <v>1100</v>
      </c>
      <c r="H115" s="71">
        <f t="shared" si="12"/>
        <v>117437</v>
      </c>
      <c r="I115" s="71">
        <f t="shared" si="13"/>
        <v>21138.66</v>
      </c>
      <c r="J115" s="72">
        <f t="shared" si="9"/>
        <v>138575.66</v>
      </c>
    </row>
    <row r="116" spans="1:10" x14ac:dyDescent="0.25">
      <c r="A116" s="134" t="s">
        <v>83</v>
      </c>
      <c r="B116" s="70" t="s">
        <v>26</v>
      </c>
      <c r="C116" s="71" t="s">
        <v>9</v>
      </c>
      <c r="D116" s="71" t="s">
        <v>27</v>
      </c>
      <c r="E116" s="71" t="s">
        <v>28</v>
      </c>
      <c r="F116" s="135">
        <v>118174</v>
      </c>
      <c r="G116" s="135">
        <v>1100</v>
      </c>
      <c r="H116" s="71">
        <f t="shared" si="12"/>
        <v>117074</v>
      </c>
      <c r="I116" s="71">
        <f t="shared" si="13"/>
        <v>21073.32</v>
      </c>
      <c r="J116" s="72">
        <f t="shared" si="9"/>
        <v>138147.32</v>
      </c>
    </row>
    <row r="117" spans="1:10" x14ac:dyDescent="0.25">
      <c r="A117" s="134" t="s">
        <v>83</v>
      </c>
      <c r="B117" s="70" t="s">
        <v>26</v>
      </c>
      <c r="C117" s="71" t="s">
        <v>29</v>
      </c>
      <c r="D117" s="71" t="s">
        <v>38</v>
      </c>
      <c r="E117" s="71" t="s">
        <v>39</v>
      </c>
      <c r="F117" s="135">
        <v>117374</v>
      </c>
      <c r="G117" s="135">
        <v>1100</v>
      </c>
      <c r="H117" s="71">
        <f t="shared" si="12"/>
        <v>116274</v>
      </c>
      <c r="I117" s="71">
        <f t="shared" si="13"/>
        <v>20929.32</v>
      </c>
      <c r="J117" s="72">
        <f t="shared" si="9"/>
        <v>137203.32</v>
      </c>
    </row>
    <row r="118" spans="1:10" x14ac:dyDescent="0.25">
      <c r="A118" s="134" t="s">
        <v>83</v>
      </c>
      <c r="B118" s="70"/>
      <c r="C118" s="71" t="s">
        <v>91</v>
      </c>
      <c r="D118" s="71" t="s">
        <v>105</v>
      </c>
      <c r="E118" s="71" t="s">
        <v>92</v>
      </c>
      <c r="F118" s="135">
        <v>110387</v>
      </c>
      <c r="G118" s="135">
        <v>0</v>
      </c>
      <c r="H118" s="71">
        <f t="shared" si="12"/>
        <v>110387</v>
      </c>
      <c r="I118" s="71">
        <f t="shared" si="13"/>
        <v>19869.66</v>
      </c>
      <c r="J118" s="72">
        <f t="shared" si="9"/>
        <v>130256.66</v>
      </c>
    </row>
    <row r="119" spans="1:10" x14ac:dyDescent="0.25">
      <c r="A119" s="134" t="s">
        <v>83</v>
      </c>
      <c r="B119" s="70"/>
      <c r="C119" s="71" t="s">
        <v>93</v>
      </c>
      <c r="D119" s="71" t="s">
        <v>106</v>
      </c>
      <c r="E119" s="71" t="s">
        <v>94</v>
      </c>
      <c r="F119" s="135">
        <v>109587</v>
      </c>
      <c r="G119" s="135">
        <v>0</v>
      </c>
      <c r="H119" s="71">
        <f t="shared" si="12"/>
        <v>109587</v>
      </c>
      <c r="I119" s="71">
        <f t="shared" si="13"/>
        <v>19725.66</v>
      </c>
      <c r="J119" s="72">
        <f t="shared" si="9"/>
        <v>129312.66</v>
      </c>
    </row>
    <row r="120" spans="1:10" x14ac:dyDescent="0.25">
      <c r="A120" s="134" t="s">
        <v>83</v>
      </c>
      <c r="B120" s="70"/>
      <c r="C120" s="71" t="s">
        <v>95</v>
      </c>
      <c r="D120" s="71" t="s">
        <v>107</v>
      </c>
      <c r="E120" s="71" t="s">
        <v>96</v>
      </c>
      <c r="F120" s="135">
        <v>109587</v>
      </c>
      <c r="G120" s="135">
        <v>0</v>
      </c>
      <c r="H120" s="71">
        <f t="shared" si="12"/>
        <v>109587</v>
      </c>
      <c r="I120" s="71">
        <f t="shared" si="13"/>
        <v>19725.66</v>
      </c>
      <c r="J120" s="72">
        <f t="shared" si="9"/>
        <v>129312.66</v>
      </c>
    </row>
    <row r="121" spans="1:10" ht="15.75" thickBot="1" x14ac:dyDescent="0.3">
      <c r="A121" s="136" t="s">
        <v>83</v>
      </c>
      <c r="B121" s="76"/>
      <c r="C121" s="77" t="s">
        <v>97</v>
      </c>
      <c r="D121" s="77" t="s">
        <v>108</v>
      </c>
      <c r="E121" s="77" t="s">
        <v>98</v>
      </c>
      <c r="F121" s="137">
        <v>110887</v>
      </c>
      <c r="G121" s="137">
        <v>0</v>
      </c>
      <c r="H121" s="77">
        <f t="shared" si="12"/>
        <v>110887</v>
      </c>
      <c r="I121" s="77">
        <f t="shared" si="13"/>
        <v>19959.66</v>
      </c>
      <c r="J121" s="78">
        <f t="shared" si="9"/>
        <v>130846.66</v>
      </c>
    </row>
    <row r="122" spans="1:10" ht="15.75" thickBot="1" x14ac:dyDescent="0.3">
      <c r="A122" s="161" t="s">
        <v>52</v>
      </c>
      <c r="B122" s="162"/>
      <c r="C122" s="162"/>
      <c r="D122" s="163"/>
      <c r="E122" s="35"/>
      <c r="F122" s="35"/>
      <c r="G122" s="35"/>
      <c r="H122" s="35"/>
      <c r="I122" s="35"/>
      <c r="J122" s="79"/>
    </row>
    <row r="123" spans="1:10" ht="60.75" thickBot="1" x14ac:dyDescent="0.3">
      <c r="A123" s="98" t="s">
        <v>53</v>
      </c>
      <c r="B123" s="99" t="s">
        <v>77</v>
      </c>
      <c r="C123" s="100" t="s">
        <v>78</v>
      </c>
      <c r="D123" s="35"/>
      <c r="E123" s="169" t="s">
        <v>85</v>
      </c>
      <c r="F123" s="170"/>
      <c r="G123" s="35"/>
      <c r="H123" s="35"/>
      <c r="I123" s="35"/>
      <c r="J123" s="79"/>
    </row>
    <row r="124" spans="1:10" x14ac:dyDescent="0.25">
      <c r="A124" s="101" t="s">
        <v>54</v>
      </c>
      <c r="B124" s="81" t="s">
        <v>109</v>
      </c>
      <c r="C124" s="82">
        <v>200</v>
      </c>
      <c r="D124" s="35"/>
      <c r="E124" s="83" t="s">
        <v>88</v>
      </c>
      <c r="F124" s="81">
        <v>1100</v>
      </c>
      <c r="G124" s="35"/>
      <c r="H124" s="35"/>
      <c r="I124" s="35"/>
      <c r="J124" s="79"/>
    </row>
    <row r="125" spans="1:10" ht="15.75" thickBot="1" x14ac:dyDescent="0.3">
      <c r="A125" s="102" t="s">
        <v>55</v>
      </c>
      <c r="B125" s="84" t="s">
        <v>110</v>
      </c>
      <c r="C125" s="85">
        <v>450</v>
      </c>
      <c r="D125" s="35"/>
      <c r="E125" s="86" t="s">
        <v>89</v>
      </c>
      <c r="F125" s="87">
        <v>500</v>
      </c>
      <c r="G125" s="35"/>
      <c r="H125" s="35"/>
      <c r="I125" s="35"/>
      <c r="J125" s="79"/>
    </row>
    <row r="126" spans="1:10" ht="15.75" thickBot="1" x14ac:dyDescent="0.3">
      <c r="A126" s="102" t="s">
        <v>56</v>
      </c>
      <c r="B126" s="84" t="s">
        <v>111</v>
      </c>
      <c r="C126" s="85">
        <v>500</v>
      </c>
      <c r="D126" s="35"/>
      <c r="E126" s="88" t="s">
        <v>121</v>
      </c>
      <c r="F126" s="89">
        <v>1600</v>
      </c>
      <c r="G126" s="35"/>
      <c r="H126" s="35"/>
      <c r="I126" s="35"/>
      <c r="J126" s="79"/>
    </row>
    <row r="127" spans="1:10" x14ac:dyDescent="0.25">
      <c r="A127" s="102" t="s">
        <v>57</v>
      </c>
      <c r="B127" s="84" t="s">
        <v>112</v>
      </c>
      <c r="C127" s="85">
        <v>550</v>
      </c>
      <c r="D127" s="35"/>
      <c r="E127" s="90"/>
      <c r="F127" s="90"/>
      <c r="G127" s="35"/>
      <c r="H127" s="35"/>
      <c r="I127" s="35"/>
      <c r="J127" s="79"/>
    </row>
    <row r="128" spans="1:10" x14ac:dyDescent="0.25">
      <c r="A128" s="102" t="s">
        <v>58</v>
      </c>
      <c r="B128" s="84" t="s">
        <v>113</v>
      </c>
      <c r="C128" s="85">
        <v>650</v>
      </c>
      <c r="D128" s="35"/>
      <c r="E128" s="35"/>
      <c r="F128" s="35"/>
      <c r="G128" s="35"/>
      <c r="H128" s="35"/>
      <c r="I128" s="35"/>
      <c r="J128" s="79"/>
    </row>
    <row r="129" spans="1:10" x14ac:dyDescent="0.25">
      <c r="A129" s="102" t="s">
        <v>60</v>
      </c>
      <c r="B129" s="84" t="s">
        <v>114</v>
      </c>
      <c r="C129" s="85">
        <v>750</v>
      </c>
      <c r="D129" s="35"/>
      <c r="E129" s="35"/>
      <c r="F129" s="35"/>
      <c r="G129" s="35" t="s">
        <v>59</v>
      </c>
      <c r="H129" s="35"/>
      <c r="I129" s="35"/>
      <c r="J129" s="79"/>
    </row>
    <row r="130" spans="1:10" x14ac:dyDescent="0.25">
      <c r="A130" s="102" t="s">
        <v>61</v>
      </c>
      <c r="B130" s="84" t="s">
        <v>115</v>
      </c>
      <c r="C130" s="85">
        <v>850</v>
      </c>
      <c r="D130" s="35"/>
      <c r="E130" s="35"/>
      <c r="F130" s="35"/>
      <c r="G130" s="35"/>
      <c r="H130" s="35"/>
      <c r="I130" s="35"/>
      <c r="J130" s="79"/>
    </row>
    <row r="131" spans="1:10" x14ac:dyDescent="0.25">
      <c r="A131" s="102" t="s">
        <v>62</v>
      </c>
      <c r="B131" s="84" t="s">
        <v>116</v>
      </c>
      <c r="C131" s="85">
        <v>950</v>
      </c>
      <c r="D131" s="35"/>
      <c r="E131" s="35"/>
      <c r="F131" s="35"/>
      <c r="G131" s="35"/>
      <c r="H131" s="35"/>
      <c r="I131" s="35"/>
      <c r="J131" s="79"/>
    </row>
    <row r="132" spans="1:10" x14ac:dyDescent="0.25">
      <c r="A132" s="102" t="s">
        <v>63</v>
      </c>
      <c r="B132" s="84" t="s">
        <v>117</v>
      </c>
      <c r="C132" s="85">
        <v>1000</v>
      </c>
      <c r="D132" s="35"/>
      <c r="E132" s="35"/>
      <c r="F132" s="35"/>
      <c r="G132" s="35"/>
      <c r="H132" s="35"/>
      <c r="I132" s="35"/>
      <c r="J132" s="79"/>
    </row>
    <row r="133" spans="1:10" x14ac:dyDescent="0.25">
      <c r="A133" s="102" t="s">
        <v>64</v>
      </c>
      <c r="B133" s="84" t="s">
        <v>118</v>
      </c>
      <c r="C133" s="85">
        <v>1050</v>
      </c>
      <c r="D133" s="35"/>
      <c r="E133" s="35"/>
      <c r="F133" s="35"/>
      <c r="G133" s="35"/>
      <c r="H133" s="35"/>
      <c r="I133" s="35"/>
      <c r="J133" s="79"/>
    </row>
    <row r="134" spans="1:10" x14ac:dyDescent="0.25">
      <c r="A134" s="102" t="s">
        <v>65</v>
      </c>
      <c r="B134" s="84" t="s">
        <v>119</v>
      </c>
      <c r="C134" s="85">
        <v>1100</v>
      </c>
      <c r="D134" s="35"/>
      <c r="E134" s="35"/>
      <c r="F134" s="35"/>
      <c r="G134" s="35"/>
      <c r="H134" s="35"/>
      <c r="I134" s="35"/>
      <c r="J134" s="79"/>
    </row>
    <row r="135" spans="1:10" ht="15.75" thickBot="1" x14ac:dyDescent="0.3">
      <c r="A135" s="105" t="s">
        <v>104</v>
      </c>
      <c r="B135" s="87" t="s">
        <v>120</v>
      </c>
      <c r="C135" s="106">
        <v>1200</v>
      </c>
      <c r="D135" s="35"/>
      <c r="E135" s="35"/>
      <c r="F135" s="35"/>
      <c r="G135" s="35"/>
      <c r="H135" s="35"/>
      <c r="I135" s="35"/>
      <c r="J135" s="79"/>
    </row>
    <row r="136" spans="1:10" ht="21" x14ac:dyDescent="0.25">
      <c r="A136" s="180" t="s">
        <v>66</v>
      </c>
      <c r="B136" s="181"/>
      <c r="C136" s="181"/>
      <c r="D136" s="181"/>
      <c r="E136" s="181"/>
      <c r="F136" s="181"/>
      <c r="G136" s="181"/>
      <c r="H136" s="181"/>
      <c r="I136" s="181"/>
      <c r="J136" s="79"/>
    </row>
    <row r="137" spans="1:10" x14ac:dyDescent="0.25">
      <c r="A137" s="121" t="s">
        <v>74</v>
      </c>
      <c r="B137" s="122"/>
      <c r="C137" s="122"/>
      <c r="D137" s="122"/>
      <c r="E137" s="123"/>
      <c r="F137" s="123"/>
      <c r="G137" s="123"/>
      <c r="H137" s="123"/>
      <c r="I137" s="123"/>
      <c r="J137" s="124"/>
    </row>
    <row r="138" spans="1:10" x14ac:dyDescent="0.25">
      <c r="A138" s="121" t="s">
        <v>75</v>
      </c>
      <c r="B138" s="122"/>
      <c r="C138" s="122"/>
      <c r="D138" s="122"/>
      <c r="E138" s="123"/>
      <c r="F138" s="123"/>
      <c r="G138" s="123"/>
      <c r="H138" s="123"/>
      <c r="I138" s="123"/>
      <c r="J138" s="124"/>
    </row>
    <row r="139" spans="1:10" x14ac:dyDescent="0.25">
      <c r="A139" s="121" t="s">
        <v>67</v>
      </c>
      <c r="B139" s="122"/>
      <c r="C139" s="122"/>
      <c r="D139" s="122"/>
      <c r="E139" s="123"/>
      <c r="F139" s="123"/>
      <c r="G139" s="123"/>
      <c r="H139" s="123"/>
      <c r="I139" s="123"/>
      <c r="J139" s="124"/>
    </row>
    <row r="140" spans="1:10" x14ac:dyDescent="0.25">
      <c r="A140" s="171" t="s">
        <v>79</v>
      </c>
      <c r="B140" s="172"/>
      <c r="C140" s="172"/>
      <c r="D140" s="172"/>
      <c r="E140" s="172"/>
      <c r="F140" s="172"/>
      <c r="G140" s="172"/>
      <c r="H140" s="172"/>
      <c r="I140" s="172"/>
      <c r="J140" s="173"/>
    </row>
    <row r="141" spans="1:10" x14ac:dyDescent="0.25">
      <c r="A141" s="171" t="s">
        <v>76</v>
      </c>
      <c r="B141" s="172"/>
      <c r="C141" s="172"/>
      <c r="D141" s="172"/>
      <c r="E141" s="172"/>
      <c r="F141" s="172"/>
      <c r="G141" s="172"/>
      <c r="H141" s="172"/>
      <c r="I141" s="172"/>
      <c r="J141" s="173"/>
    </row>
    <row r="142" spans="1:10" x14ac:dyDescent="0.25">
      <c r="A142" s="121" t="s">
        <v>68</v>
      </c>
      <c r="B142" s="122"/>
      <c r="C142" s="122"/>
      <c r="D142" s="122"/>
      <c r="E142" s="122"/>
      <c r="F142" s="123"/>
      <c r="G142" s="123"/>
      <c r="H142" s="122"/>
      <c r="I142" s="123"/>
      <c r="J142" s="124"/>
    </row>
    <row r="143" spans="1:10" x14ac:dyDescent="0.25">
      <c r="A143" s="121" t="s">
        <v>69</v>
      </c>
      <c r="B143" s="122"/>
      <c r="C143" s="122"/>
      <c r="D143" s="122"/>
      <c r="E143" s="122"/>
      <c r="F143" s="123"/>
      <c r="G143" s="123"/>
      <c r="H143" s="123"/>
      <c r="I143" s="122"/>
      <c r="J143" s="124"/>
    </row>
    <row r="144" spans="1:10" x14ac:dyDescent="0.25">
      <c r="A144" s="121" t="s">
        <v>70</v>
      </c>
      <c r="B144" s="122"/>
      <c r="C144" s="122"/>
      <c r="D144" s="122"/>
      <c r="E144" s="122"/>
      <c r="F144" s="123"/>
      <c r="G144" s="123"/>
      <c r="H144" s="123"/>
      <c r="I144" s="122"/>
      <c r="J144" s="124"/>
    </row>
    <row r="145" spans="1:10" x14ac:dyDescent="0.25">
      <c r="A145" s="121" t="s">
        <v>71</v>
      </c>
      <c r="B145" s="122"/>
      <c r="C145" s="122"/>
      <c r="D145" s="122"/>
      <c r="E145" s="122"/>
      <c r="F145" s="123"/>
      <c r="G145" s="123"/>
      <c r="H145" s="123"/>
      <c r="I145" s="122"/>
      <c r="J145" s="124"/>
    </row>
    <row r="146" spans="1:10" x14ac:dyDescent="0.25">
      <c r="A146" s="121" t="s">
        <v>70</v>
      </c>
      <c r="B146" s="122"/>
      <c r="C146" s="122"/>
      <c r="D146" s="122"/>
      <c r="E146" s="122"/>
      <c r="F146" s="123"/>
      <c r="G146" s="123"/>
      <c r="H146" s="123"/>
      <c r="I146" s="122"/>
      <c r="J146" s="124"/>
    </row>
    <row r="147" spans="1:10" x14ac:dyDescent="0.25">
      <c r="A147" s="121" t="s">
        <v>71</v>
      </c>
      <c r="B147" s="122"/>
      <c r="C147" s="122"/>
      <c r="D147" s="122"/>
      <c r="E147" s="122"/>
      <c r="F147" s="123"/>
      <c r="G147" s="123"/>
      <c r="H147" s="123"/>
      <c r="I147" s="122"/>
      <c r="J147" s="124"/>
    </row>
    <row r="148" spans="1:10" ht="15.75" thickBot="1" x14ac:dyDescent="0.3">
      <c r="A148" s="125" t="s">
        <v>72</v>
      </c>
      <c r="B148" s="126"/>
      <c r="C148" s="126"/>
      <c r="D148" s="126"/>
      <c r="E148" s="127"/>
      <c r="F148" s="127"/>
      <c r="G148" s="127"/>
      <c r="H148" s="127"/>
      <c r="I148" s="126"/>
      <c r="J148" s="128"/>
    </row>
  </sheetData>
  <autoFilter ref="A7:J148">
    <filterColumn colId="3" showButton="0"/>
  </autoFilter>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zoomScaleNormal="100" workbookViewId="0">
      <selection activeCell="F27" sqref="A1:XFD1048576"/>
    </sheetView>
  </sheetViews>
  <sheetFormatPr defaultColWidth="9.140625" defaultRowHeight="15" x14ac:dyDescent="0.25"/>
  <cols>
    <col min="1" max="1" width="10.140625" style="34" bestFit="1" customWidth="1"/>
    <col min="2" max="2" width="18" style="34" customWidth="1"/>
    <col min="3" max="3" width="11.28515625" style="34" bestFit="1" customWidth="1"/>
    <col min="4" max="4" width="15.7109375" style="34" bestFit="1" customWidth="1"/>
    <col min="5" max="5" width="18.5703125" style="34" bestFit="1" customWidth="1"/>
    <col min="6" max="6" width="10.7109375" style="34" customWidth="1"/>
    <col min="7" max="7" width="6.42578125" style="34" bestFit="1" customWidth="1"/>
    <col min="8" max="8" width="7.85546875" style="34" bestFit="1" customWidth="1"/>
    <col min="9" max="9" width="9" style="34" bestFit="1" customWidth="1"/>
    <col min="10" max="10" width="11.42578125" style="34" bestFit="1" customWidth="1"/>
    <col min="11" max="16384" width="9.140625" style="34"/>
  </cols>
  <sheetData>
    <row r="1" spans="1:10" s="32" customFormat="1" ht="18" customHeight="1" x14ac:dyDescent="0.25">
      <c r="A1" s="176"/>
      <c r="B1" s="177"/>
      <c r="C1" s="177"/>
      <c r="D1" s="177"/>
      <c r="E1" s="177"/>
      <c r="F1" s="177"/>
      <c r="G1" s="177"/>
      <c r="H1" s="177"/>
      <c r="I1" s="177"/>
      <c r="J1" s="57"/>
    </row>
    <row r="2" spans="1:10" s="32" customFormat="1" ht="18" customHeight="1" x14ac:dyDescent="0.25">
      <c r="A2" s="178"/>
      <c r="B2" s="159"/>
      <c r="C2" s="159"/>
      <c r="D2" s="159"/>
      <c r="E2" s="159"/>
      <c r="F2" s="159"/>
      <c r="G2" s="159"/>
      <c r="H2" s="159"/>
      <c r="I2" s="159"/>
      <c r="J2" s="58"/>
    </row>
    <row r="3" spans="1:10" s="32" customFormat="1" ht="18" customHeight="1" x14ac:dyDescent="0.25">
      <c r="A3" s="178"/>
      <c r="B3" s="159"/>
      <c r="C3" s="159"/>
      <c r="D3" s="159"/>
      <c r="E3" s="159"/>
      <c r="F3" s="159"/>
      <c r="G3" s="159"/>
      <c r="H3" s="159"/>
      <c r="I3" s="159"/>
      <c r="J3" s="58"/>
    </row>
    <row r="4" spans="1:10" s="32" customFormat="1" ht="18" customHeight="1" x14ac:dyDescent="0.25">
      <c r="A4" s="179" t="s">
        <v>0</v>
      </c>
      <c r="B4" s="160"/>
      <c r="C4" s="160"/>
      <c r="D4" s="160"/>
      <c r="E4" s="160"/>
      <c r="F4" s="160"/>
      <c r="G4" s="160"/>
      <c r="H4" s="160"/>
      <c r="I4" s="160"/>
      <c r="J4" s="58"/>
    </row>
    <row r="5" spans="1:10" s="32" customFormat="1" ht="18" customHeight="1" x14ac:dyDescent="0.25">
      <c r="A5" s="179" t="s">
        <v>125</v>
      </c>
      <c r="B5" s="160"/>
      <c r="C5" s="160"/>
      <c r="D5" s="160"/>
      <c r="E5" s="160"/>
      <c r="F5" s="160"/>
      <c r="G5" s="160"/>
      <c r="H5" s="160"/>
      <c r="I5" s="160"/>
      <c r="J5" s="58"/>
    </row>
    <row r="6" spans="1:10" s="32" customFormat="1" ht="18" customHeight="1" thickBot="1" x14ac:dyDescent="0.3">
      <c r="A6" s="174" t="s">
        <v>127</v>
      </c>
      <c r="B6" s="175"/>
      <c r="C6" s="175"/>
      <c r="D6" s="175"/>
      <c r="E6" s="175"/>
      <c r="F6" s="175"/>
      <c r="G6" s="175"/>
      <c r="H6" s="175"/>
      <c r="I6" s="175"/>
      <c r="J6" s="59"/>
    </row>
    <row r="7" spans="1:10" s="33" customFormat="1" ht="45.75" thickBot="1" x14ac:dyDescent="0.3">
      <c r="A7" s="60" t="s">
        <v>1</v>
      </c>
      <c r="B7" s="61" t="s">
        <v>3</v>
      </c>
      <c r="C7" s="61"/>
      <c r="D7" s="61" t="s">
        <v>2</v>
      </c>
      <c r="E7" s="61"/>
      <c r="F7" s="62" t="s">
        <v>4</v>
      </c>
      <c r="G7" s="63" t="s">
        <v>5</v>
      </c>
      <c r="H7" s="62" t="s">
        <v>6</v>
      </c>
      <c r="I7" s="62" t="s">
        <v>7</v>
      </c>
      <c r="J7" s="64" t="s">
        <v>8</v>
      </c>
    </row>
    <row r="8" spans="1:10" x14ac:dyDescent="0.25">
      <c r="A8" s="65" t="s">
        <v>103</v>
      </c>
      <c r="B8" s="66" t="s">
        <v>10</v>
      </c>
      <c r="C8" s="67" t="s">
        <v>9</v>
      </c>
      <c r="D8" s="67" t="s">
        <v>11</v>
      </c>
      <c r="E8" s="67" t="s">
        <v>12</v>
      </c>
      <c r="F8" s="67">
        <v>117853</v>
      </c>
      <c r="G8" s="67">
        <v>1100</v>
      </c>
      <c r="H8" s="67">
        <f t="shared" ref="H8:H26" si="0">F8-G8</f>
        <v>116753</v>
      </c>
      <c r="I8" s="67">
        <f t="shared" ref="I8:I26" si="1">H8*18%</f>
        <v>21015.54</v>
      </c>
      <c r="J8" s="68">
        <f>H8+I8</f>
        <v>137768.54</v>
      </c>
    </row>
    <row r="9" spans="1:10" x14ac:dyDescent="0.25">
      <c r="A9" s="69" t="s">
        <v>103</v>
      </c>
      <c r="B9" s="70" t="s">
        <v>10</v>
      </c>
      <c r="C9" s="71" t="s">
        <v>29</v>
      </c>
      <c r="D9" s="71" t="s">
        <v>30</v>
      </c>
      <c r="E9" s="71" t="s">
        <v>31</v>
      </c>
      <c r="F9" s="71">
        <v>117053</v>
      </c>
      <c r="G9" s="71">
        <v>1100</v>
      </c>
      <c r="H9" s="71">
        <f t="shared" si="0"/>
        <v>115953</v>
      </c>
      <c r="I9" s="71">
        <f t="shared" si="1"/>
        <v>20871.54</v>
      </c>
      <c r="J9" s="72">
        <f t="shared" ref="J9:J26" si="2">H9+I9</f>
        <v>136824.54</v>
      </c>
    </row>
    <row r="10" spans="1:10" x14ac:dyDescent="0.25">
      <c r="A10" s="69" t="s">
        <v>103</v>
      </c>
      <c r="B10" s="70" t="s">
        <v>10</v>
      </c>
      <c r="C10" s="71" t="s">
        <v>9</v>
      </c>
      <c r="D10" s="71" t="s">
        <v>14</v>
      </c>
      <c r="E10" s="71" t="s">
        <v>15</v>
      </c>
      <c r="F10" s="71">
        <v>117053</v>
      </c>
      <c r="G10" s="71">
        <v>1100</v>
      </c>
      <c r="H10" s="71">
        <f t="shared" si="0"/>
        <v>115953</v>
      </c>
      <c r="I10" s="71">
        <f t="shared" si="1"/>
        <v>20871.54</v>
      </c>
      <c r="J10" s="72">
        <f t="shared" si="2"/>
        <v>136824.54</v>
      </c>
    </row>
    <row r="11" spans="1:10" x14ac:dyDescent="0.25">
      <c r="A11" s="69" t="s">
        <v>103</v>
      </c>
      <c r="B11" s="70" t="s">
        <v>10</v>
      </c>
      <c r="C11" s="71" t="s">
        <v>29</v>
      </c>
      <c r="D11" s="71" t="s">
        <v>32</v>
      </c>
      <c r="E11" s="71" t="s">
        <v>33</v>
      </c>
      <c r="F11" s="71">
        <v>116253</v>
      </c>
      <c r="G11" s="71">
        <v>1100</v>
      </c>
      <c r="H11" s="71">
        <f t="shared" si="0"/>
        <v>115153</v>
      </c>
      <c r="I11" s="71">
        <f t="shared" si="1"/>
        <v>20727.54</v>
      </c>
      <c r="J11" s="72">
        <f t="shared" si="2"/>
        <v>135880.54</v>
      </c>
    </row>
    <row r="12" spans="1:10" x14ac:dyDescent="0.25">
      <c r="A12" s="69" t="s">
        <v>103</v>
      </c>
      <c r="B12" s="70" t="s">
        <v>16</v>
      </c>
      <c r="C12" s="71" t="s">
        <v>9</v>
      </c>
      <c r="D12" s="71" t="s">
        <v>17</v>
      </c>
      <c r="E12" s="71" t="s">
        <v>18</v>
      </c>
      <c r="F12" s="71">
        <v>117716</v>
      </c>
      <c r="G12" s="71">
        <v>1100</v>
      </c>
      <c r="H12" s="71">
        <f t="shared" si="0"/>
        <v>116616</v>
      </c>
      <c r="I12" s="71">
        <f t="shared" si="1"/>
        <v>20990.880000000001</v>
      </c>
      <c r="J12" s="72">
        <f t="shared" si="2"/>
        <v>137606.88</v>
      </c>
    </row>
    <row r="13" spans="1:10" x14ac:dyDescent="0.25">
      <c r="A13" s="69" t="s">
        <v>103</v>
      </c>
      <c r="B13" s="70" t="s">
        <v>16</v>
      </c>
      <c r="C13" s="71" t="s">
        <v>29</v>
      </c>
      <c r="D13" s="71" t="s">
        <v>34</v>
      </c>
      <c r="E13" s="71" t="s">
        <v>35</v>
      </c>
      <c r="F13" s="71">
        <v>116916</v>
      </c>
      <c r="G13" s="71">
        <v>1100</v>
      </c>
      <c r="H13" s="71">
        <f t="shared" si="0"/>
        <v>115816</v>
      </c>
      <c r="I13" s="71">
        <f t="shared" si="1"/>
        <v>20846.88</v>
      </c>
      <c r="J13" s="72">
        <f t="shared" si="2"/>
        <v>136662.88</v>
      </c>
    </row>
    <row r="14" spans="1:10" x14ac:dyDescent="0.25">
      <c r="A14" s="69" t="s">
        <v>103</v>
      </c>
      <c r="B14" s="70" t="s">
        <v>16</v>
      </c>
      <c r="C14" s="71" t="s">
        <v>9</v>
      </c>
      <c r="D14" s="71" t="s">
        <v>19</v>
      </c>
      <c r="E14" s="71" t="s">
        <v>20</v>
      </c>
      <c r="F14" s="71">
        <v>120371</v>
      </c>
      <c r="G14" s="71">
        <v>1100</v>
      </c>
      <c r="H14" s="71">
        <f t="shared" si="0"/>
        <v>119271</v>
      </c>
      <c r="I14" s="71">
        <f t="shared" si="1"/>
        <v>21468.78</v>
      </c>
      <c r="J14" s="72">
        <f t="shared" si="2"/>
        <v>140739.78</v>
      </c>
    </row>
    <row r="15" spans="1:10" x14ac:dyDescent="0.25">
      <c r="A15" s="69" t="s">
        <v>103</v>
      </c>
      <c r="B15" s="70" t="s">
        <v>16</v>
      </c>
      <c r="C15" s="71" t="s">
        <v>99</v>
      </c>
      <c r="D15" s="71" t="s">
        <v>100</v>
      </c>
      <c r="E15" s="71" t="s">
        <v>101</v>
      </c>
      <c r="F15" s="71">
        <v>119571</v>
      </c>
      <c r="G15" s="71">
        <v>1100</v>
      </c>
      <c r="H15" s="71">
        <f t="shared" si="0"/>
        <v>118471</v>
      </c>
      <c r="I15" s="71">
        <f t="shared" si="1"/>
        <v>21324.78</v>
      </c>
      <c r="J15" s="72">
        <f t="shared" si="2"/>
        <v>139795.78</v>
      </c>
    </row>
    <row r="16" spans="1:10" x14ac:dyDescent="0.25">
      <c r="A16" s="69" t="s">
        <v>103</v>
      </c>
      <c r="B16" s="70" t="s">
        <v>21</v>
      </c>
      <c r="C16" s="71" t="s">
        <v>9</v>
      </c>
      <c r="D16" s="71" t="s">
        <v>22</v>
      </c>
      <c r="E16" s="71" t="s">
        <v>23</v>
      </c>
      <c r="F16" s="71">
        <v>120149</v>
      </c>
      <c r="G16" s="71">
        <v>1100</v>
      </c>
      <c r="H16" s="71">
        <f t="shared" si="0"/>
        <v>119049</v>
      </c>
      <c r="I16" s="71">
        <f t="shared" si="1"/>
        <v>21428.82</v>
      </c>
      <c r="J16" s="72">
        <f t="shared" si="2"/>
        <v>140477.82</v>
      </c>
    </row>
    <row r="17" spans="1:10" x14ac:dyDescent="0.25">
      <c r="A17" s="69" t="s">
        <v>103</v>
      </c>
      <c r="B17" s="70" t="s">
        <v>21</v>
      </c>
      <c r="C17" s="71" t="s">
        <v>29</v>
      </c>
      <c r="D17" s="71" t="s">
        <v>36</v>
      </c>
      <c r="E17" s="71" t="s">
        <v>37</v>
      </c>
      <c r="F17" s="71">
        <v>119349</v>
      </c>
      <c r="G17" s="71">
        <v>1100</v>
      </c>
      <c r="H17" s="71">
        <f t="shared" si="0"/>
        <v>118249</v>
      </c>
      <c r="I17" s="71">
        <f t="shared" si="1"/>
        <v>21284.82</v>
      </c>
      <c r="J17" s="72">
        <f t="shared" si="2"/>
        <v>139533.82</v>
      </c>
    </row>
    <row r="18" spans="1:10" x14ac:dyDescent="0.25">
      <c r="A18" s="69" t="s">
        <v>103</v>
      </c>
      <c r="B18" s="70" t="s">
        <v>122</v>
      </c>
      <c r="C18" s="71" t="s">
        <v>9</v>
      </c>
      <c r="D18" s="71" t="s">
        <v>123</v>
      </c>
      <c r="E18" s="71" t="s">
        <v>124</v>
      </c>
      <c r="F18" s="71">
        <v>116553</v>
      </c>
      <c r="G18" s="73">
        <v>1100</v>
      </c>
      <c r="H18" s="74">
        <f t="shared" si="0"/>
        <v>115453</v>
      </c>
      <c r="I18" s="73">
        <f t="shared" si="1"/>
        <v>20781.54</v>
      </c>
      <c r="J18" s="72">
        <f t="shared" si="2"/>
        <v>136234.54</v>
      </c>
    </row>
    <row r="19" spans="1:10" x14ac:dyDescent="0.25">
      <c r="A19" s="69" t="s">
        <v>103</v>
      </c>
      <c r="B19" s="70" t="s">
        <v>42</v>
      </c>
      <c r="C19" s="71" t="s">
        <v>9</v>
      </c>
      <c r="D19" s="71" t="s">
        <v>24</v>
      </c>
      <c r="E19" s="71" t="s">
        <v>25</v>
      </c>
      <c r="F19" s="71">
        <v>121669</v>
      </c>
      <c r="G19" s="71">
        <v>1100</v>
      </c>
      <c r="H19" s="71">
        <f t="shared" si="0"/>
        <v>120569</v>
      </c>
      <c r="I19" s="71">
        <f t="shared" si="1"/>
        <v>21702.42</v>
      </c>
      <c r="J19" s="72">
        <f t="shared" si="2"/>
        <v>142271.41999999998</v>
      </c>
    </row>
    <row r="20" spans="1:10" x14ac:dyDescent="0.25">
      <c r="A20" s="69" t="s">
        <v>103</v>
      </c>
      <c r="B20" s="70" t="s">
        <v>42</v>
      </c>
      <c r="C20" s="71" t="s">
        <v>29</v>
      </c>
      <c r="D20" s="71" t="s">
        <v>40</v>
      </c>
      <c r="E20" s="71" t="s">
        <v>41</v>
      </c>
      <c r="F20" s="71">
        <v>120869</v>
      </c>
      <c r="G20" s="71">
        <v>1100</v>
      </c>
      <c r="H20" s="71">
        <f t="shared" si="0"/>
        <v>119769</v>
      </c>
      <c r="I20" s="71">
        <f t="shared" si="1"/>
        <v>21558.42</v>
      </c>
      <c r="J20" s="72">
        <f t="shared" si="2"/>
        <v>141327.41999999998</v>
      </c>
    </row>
    <row r="21" spans="1:10" x14ac:dyDescent="0.25">
      <c r="A21" s="69" t="s">
        <v>103</v>
      </c>
      <c r="B21" s="70" t="s">
        <v>26</v>
      </c>
      <c r="C21" s="71" t="s">
        <v>9</v>
      </c>
      <c r="D21" s="71" t="s">
        <v>27</v>
      </c>
      <c r="E21" s="71" t="s">
        <v>28</v>
      </c>
      <c r="F21" s="71">
        <v>120609</v>
      </c>
      <c r="G21" s="71">
        <v>1100</v>
      </c>
      <c r="H21" s="71">
        <f t="shared" si="0"/>
        <v>119509</v>
      </c>
      <c r="I21" s="71">
        <f t="shared" si="1"/>
        <v>21511.62</v>
      </c>
      <c r="J21" s="72">
        <f t="shared" si="2"/>
        <v>141020.62</v>
      </c>
    </row>
    <row r="22" spans="1:10" x14ac:dyDescent="0.25">
      <c r="A22" s="69" t="s">
        <v>103</v>
      </c>
      <c r="B22" s="70" t="s">
        <v>26</v>
      </c>
      <c r="C22" s="71" t="s">
        <v>29</v>
      </c>
      <c r="D22" s="71" t="s">
        <v>38</v>
      </c>
      <c r="E22" s="71" t="s">
        <v>39</v>
      </c>
      <c r="F22" s="71">
        <v>119809</v>
      </c>
      <c r="G22" s="71">
        <v>1100</v>
      </c>
      <c r="H22" s="71">
        <f t="shared" si="0"/>
        <v>118709</v>
      </c>
      <c r="I22" s="71">
        <f t="shared" si="1"/>
        <v>21367.62</v>
      </c>
      <c r="J22" s="72">
        <f t="shared" si="2"/>
        <v>140076.62</v>
      </c>
    </row>
    <row r="23" spans="1:10" x14ac:dyDescent="0.25">
      <c r="A23" s="69" t="s">
        <v>103</v>
      </c>
      <c r="B23" s="70"/>
      <c r="C23" s="71" t="s">
        <v>91</v>
      </c>
      <c r="D23" s="71" t="s">
        <v>105</v>
      </c>
      <c r="E23" s="71" t="s">
        <v>92</v>
      </c>
      <c r="F23" s="71">
        <v>111916</v>
      </c>
      <c r="G23" s="71">
        <v>0</v>
      </c>
      <c r="H23" s="71">
        <f t="shared" si="0"/>
        <v>111916</v>
      </c>
      <c r="I23" s="71">
        <f t="shared" si="1"/>
        <v>20144.88</v>
      </c>
      <c r="J23" s="72">
        <f t="shared" si="2"/>
        <v>132060.88</v>
      </c>
    </row>
    <row r="24" spans="1:10" x14ac:dyDescent="0.25">
      <c r="A24" s="69" t="s">
        <v>103</v>
      </c>
      <c r="B24" s="70"/>
      <c r="C24" s="71" t="s">
        <v>93</v>
      </c>
      <c r="D24" s="71" t="s">
        <v>106</v>
      </c>
      <c r="E24" s="71" t="s">
        <v>94</v>
      </c>
      <c r="F24" s="71">
        <v>112116</v>
      </c>
      <c r="G24" s="71">
        <v>0</v>
      </c>
      <c r="H24" s="71">
        <f t="shared" si="0"/>
        <v>112116</v>
      </c>
      <c r="I24" s="71">
        <f t="shared" si="1"/>
        <v>20180.88</v>
      </c>
      <c r="J24" s="72">
        <f t="shared" si="2"/>
        <v>132296.88</v>
      </c>
    </row>
    <row r="25" spans="1:10" x14ac:dyDescent="0.25">
      <c r="A25" s="69" t="s">
        <v>103</v>
      </c>
      <c r="B25" s="70"/>
      <c r="C25" s="71" t="s">
        <v>95</v>
      </c>
      <c r="D25" s="71" t="s">
        <v>107</v>
      </c>
      <c r="E25" s="71" t="s">
        <v>96</v>
      </c>
      <c r="F25" s="71">
        <v>112116</v>
      </c>
      <c r="G25" s="71">
        <v>0</v>
      </c>
      <c r="H25" s="71">
        <f t="shared" si="0"/>
        <v>112116</v>
      </c>
      <c r="I25" s="71">
        <f t="shared" si="1"/>
        <v>20180.88</v>
      </c>
      <c r="J25" s="72">
        <f t="shared" si="2"/>
        <v>132296.88</v>
      </c>
    </row>
    <row r="26" spans="1:10" ht="15.75" thickBot="1" x14ac:dyDescent="0.3">
      <c r="A26" s="75" t="s">
        <v>103</v>
      </c>
      <c r="B26" s="76"/>
      <c r="C26" s="77" t="s">
        <v>97</v>
      </c>
      <c r="D26" s="77" t="s">
        <v>108</v>
      </c>
      <c r="E26" s="77" t="s">
        <v>98</v>
      </c>
      <c r="F26" s="77">
        <v>113416</v>
      </c>
      <c r="G26" s="77">
        <v>0</v>
      </c>
      <c r="H26" s="77">
        <f t="shared" si="0"/>
        <v>113416</v>
      </c>
      <c r="I26" s="77">
        <f t="shared" si="1"/>
        <v>20414.88</v>
      </c>
      <c r="J26" s="78">
        <f t="shared" si="2"/>
        <v>133830.88</v>
      </c>
    </row>
    <row r="27" spans="1:10" s="35" customFormat="1" ht="15.75" thickBot="1" x14ac:dyDescent="0.3">
      <c r="A27" s="161" t="s">
        <v>52</v>
      </c>
      <c r="B27" s="162"/>
      <c r="C27" s="162"/>
      <c r="D27" s="163"/>
      <c r="J27" s="79"/>
    </row>
    <row r="28" spans="1:10" s="35" customFormat="1" ht="60.75" thickBot="1" x14ac:dyDescent="0.3">
      <c r="A28" s="80" t="s">
        <v>53</v>
      </c>
      <c r="B28" s="80" t="s">
        <v>77</v>
      </c>
      <c r="C28" s="80" t="s">
        <v>78</v>
      </c>
      <c r="E28" s="169" t="s">
        <v>85</v>
      </c>
      <c r="F28" s="170"/>
      <c r="J28" s="79"/>
    </row>
    <row r="29" spans="1:10" s="35" customFormat="1" x14ac:dyDescent="0.25">
      <c r="A29" s="80" t="s">
        <v>54</v>
      </c>
      <c r="B29" s="81" t="s">
        <v>109</v>
      </c>
      <c r="C29" s="82">
        <v>200</v>
      </c>
      <c r="E29" s="83" t="s">
        <v>88</v>
      </c>
      <c r="F29" s="81">
        <v>1100</v>
      </c>
      <c r="J29" s="79"/>
    </row>
    <row r="30" spans="1:10" s="35" customFormat="1" ht="15.75" thickBot="1" x14ac:dyDescent="0.3">
      <c r="A30" s="80" t="s">
        <v>55</v>
      </c>
      <c r="B30" s="84" t="s">
        <v>110</v>
      </c>
      <c r="C30" s="85">
        <v>450</v>
      </c>
      <c r="E30" s="86" t="s">
        <v>89</v>
      </c>
      <c r="F30" s="87">
        <v>500</v>
      </c>
      <c r="J30" s="79"/>
    </row>
    <row r="31" spans="1:10" s="35" customFormat="1" ht="15.75" thickBot="1" x14ac:dyDescent="0.3">
      <c r="A31" s="80" t="s">
        <v>56</v>
      </c>
      <c r="B31" s="84" t="s">
        <v>111</v>
      </c>
      <c r="C31" s="85">
        <v>500</v>
      </c>
      <c r="E31" s="88" t="s">
        <v>121</v>
      </c>
      <c r="F31" s="89">
        <v>1600</v>
      </c>
      <c r="J31" s="79"/>
    </row>
    <row r="32" spans="1:10" s="35" customFormat="1" x14ac:dyDescent="0.25">
      <c r="A32" s="80" t="s">
        <v>57</v>
      </c>
      <c r="B32" s="84" t="s">
        <v>112</v>
      </c>
      <c r="C32" s="85">
        <v>550</v>
      </c>
      <c r="E32" s="90"/>
      <c r="J32" s="79"/>
    </row>
    <row r="33" spans="1:10" s="35" customFormat="1" x14ac:dyDescent="0.25">
      <c r="A33" s="80" t="s">
        <v>58</v>
      </c>
      <c r="B33" s="84" t="s">
        <v>113</v>
      </c>
      <c r="C33" s="85">
        <v>650</v>
      </c>
      <c r="J33" s="79"/>
    </row>
    <row r="34" spans="1:10" s="35" customFormat="1" x14ac:dyDescent="0.25">
      <c r="A34" s="80" t="s">
        <v>60</v>
      </c>
      <c r="B34" s="84" t="s">
        <v>114</v>
      </c>
      <c r="C34" s="85">
        <v>750</v>
      </c>
      <c r="G34" s="35" t="s">
        <v>59</v>
      </c>
      <c r="J34" s="79"/>
    </row>
    <row r="35" spans="1:10" s="35" customFormat="1" x14ac:dyDescent="0.25">
      <c r="A35" s="80" t="s">
        <v>61</v>
      </c>
      <c r="B35" s="84" t="s">
        <v>115</v>
      </c>
      <c r="C35" s="85">
        <v>850</v>
      </c>
      <c r="J35" s="79"/>
    </row>
    <row r="36" spans="1:10" s="35" customFormat="1" x14ac:dyDescent="0.25">
      <c r="A36" s="80" t="s">
        <v>62</v>
      </c>
      <c r="B36" s="84" t="s">
        <v>116</v>
      </c>
      <c r="C36" s="85">
        <v>950</v>
      </c>
      <c r="J36" s="79"/>
    </row>
    <row r="37" spans="1:10" s="35" customFormat="1" x14ac:dyDescent="0.25">
      <c r="A37" s="80" t="s">
        <v>63</v>
      </c>
      <c r="B37" s="84" t="s">
        <v>117</v>
      </c>
      <c r="C37" s="85">
        <v>1000</v>
      </c>
      <c r="J37" s="79"/>
    </row>
    <row r="38" spans="1:10" s="35" customFormat="1" x14ac:dyDescent="0.25">
      <c r="A38" s="80" t="s">
        <v>64</v>
      </c>
      <c r="B38" s="84" t="s">
        <v>118</v>
      </c>
      <c r="C38" s="85">
        <v>1050</v>
      </c>
      <c r="J38" s="79"/>
    </row>
    <row r="39" spans="1:10" s="35" customFormat="1" x14ac:dyDescent="0.25">
      <c r="A39" s="80" t="s">
        <v>65</v>
      </c>
      <c r="B39" s="84" t="s">
        <v>119</v>
      </c>
      <c r="C39" s="85">
        <v>1100</v>
      </c>
      <c r="J39" s="79"/>
    </row>
    <row r="40" spans="1:10" s="35" customFormat="1" ht="15.75" thickBot="1" x14ac:dyDescent="0.3">
      <c r="A40" s="91" t="s">
        <v>104</v>
      </c>
      <c r="B40" s="92" t="s">
        <v>120</v>
      </c>
      <c r="C40" s="93">
        <v>1200</v>
      </c>
      <c r="J40" s="79"/>
    </row>
    <row r="41" spans="1:10" x14ac:dyDescent="0.25">
      <c r="A41" s="94"/>
      <c r="B41" s="95"/>
      <c r="C41" s="95"/>
      <c r="D41" s="95"/>
      <c r="E41" s="95"/>
      <c r="F41" s="95"/>
      <c r="G41" s="95"/>
      <c r="H41" s="95"/>
      <c r="I41" s="95"/>
      <c r="J41" s="96"/>
    </row>
    <row r="42" spans="1:10" ht="21" x14ac:dyDescent="0.25">
      <c r="A42" s="180" t="s">
        <v>66</v>
      </c>
      <c r="B42" s="181"/>
      <c r="C42" s="181"/>
      <c r="D42" s="181"/>
      <c r="E42" s="181"/>
      <c r="F42" s="181"/>
      <c r="G42" s="181"/>
      <c r="H42" s="181"/>
      <c r="I42" s="181"/>
      <c r="J42" s="79"/>
    </row>
    <row r="43" spans="1:10" x14ac:dyDescent="0.25">
      <c r="A43" s="107" t="s">
        <v>74</v>
      </c>
      <c r="B43" s="108"/>
      <c r="C43" s="108"/>
      <c r="D43" s="108"/>
      <c r="E43" s="109"/>
      <c r="F43" s="109"/>
      <c r="G43" s="109"/>
      <c r="H43" s="109"/>
      <c r="I43" s="109"/>
      <c r="J43" s="110"/>
    </row>
    <row r="44" spans="1:10" x14ac:dyDescent="0.25">
      <c r="A44" s="107" t="s">
        <v>75</v>
      </c>
      <c r="B44" s="108"/>
      <c r="C44" s="108"/>
      <c r="D44" s="108"/>
      <c r="E44" s="109"/>
      <c r="F44" s="109"/>
      <c r="G44" s="109"/>
      <c r="H44" s="109"/>
      <c r="I44" s="109"/>
      <c r="J44" s="110"/>
    </row>
    <row r="45" spans="1:10" x14ac:dyDescent="0.25">
      <c r="A45" s="107" t="s">
        <v>67</v>
      </c>
      <c r="B45" s="108"/>
      <c r="C45" s="108"/>
      <c r="D45" s="108"/>
      <c r="E45" s="109"/>
      <c r="F45" s="109"/>
      <c r="G45" s="109"/>
      <c r="H45" s="109"/>
      <c r="I45" s="109"/>
      <c r="J45" s="110"/>
    </row>
    <row r="46" spans="1:10" x14ac:dyDescent="0.25">
      <c r="A46" s="166" t="s">
        <v>79</v>
      </c>
      <c r="B46" s="167"/>
      <c r="C46" s="167"/>
      <c r="D46" s="167"/>
      <c r="E46" s="167"/>
      <c r="F46" s="167"/>
      <c r="G46" s="167"/>
      <c r="H46" s="167"/>
      <c r="I46" s="167"/>
      <c r="J46" s="168"/>
    </row>
    <row r="47" spans="1:10" x14ac:dyDescent="0.25">
      <c r="A47" s="166" t="s">
        <v>76</v>
      </c>
      <c r="B47" s="167"/>
      <c r="C47" s="167"/>
      <c r="D47" s="167"/>
      <c r="E47" s="167"/>
      <c r="F47" s="167"/>
      <c r="G47" s="167"/>
      <c r="H47" s="167"/>
      <c r="I47" s="167"/>
      <c r="J47" s="168"/>
    </row>
    <row r="48" spans="1:10" x14ac:dyDescent="0.25">
      <c r="A48" s="107" t="s">
        <v>68</v>
      </c>
      <c r="B48" s="108"/>
      <c r="C48" s="108"/>
      <c r="D48" s="108"/>
      <c r="E48" s="108"/>
      <c r="F48" s="109"/>
      <c r="G48" s="109"/>
      <c r="H48" s="108"/>
      <c r="I48" s="109"/>
      <c r="J48" s="110"/>
    </row>
    <row r="49" spans="1:10" x14ac:dyDescent="0.25">
      <c r="A49" s="107" t="s">
        <v>69</v>
      </c>
      <c r="B49" s="108"/>
      <c r="C49" s="108"/>
      <c r="D49" s="108"/>
      <c r="E49" s="108"/>
      <c r="F49" s="109"/>
      <c r="G49" s="109"/>
      <c r="H49" s="109"/>
      <c r="I49" s="108"/>
      <c r="J49" s="110"/>
    </row>
    <row r="50" spans="1:10" x14ac:dyDescent="0.25">
      <c r="A50" s="107" t="s">
        <v>70</v>
      </c>
      <c r="B50" s="108"/>
      <c r="C50" s="108"/>
      <c r="D50" s="108"/>
      <c r="E50" s="108"/>
      <c r="F50" s="109"/>
      <c r="G50" s="109"/>
      <c r="H50" s="109"/>
      <c r="I50" s="108"/>
      <c r="J50" s="110"/>
    </row>
    <row r="51" spans="1:10" x14ac:dyDescent="0.25">
      <c r="A51" s="107" t="s">
        <v>71</v>
      </c>
      <c r="B51" s="108"/>
      <c r="C51" s="108"/>
      <c r="D51" s="108"/>
      <c r="E51" s="108"/>
      <c r="F51" s="109"/>
      <c r="G51" s="109"/>
      <c r="H51" s="109"/>
      <c r="I51" s="108"/>
      <c r="J51" s="110"/>
    </row>
    <row r="52" spans="1:10" x14ac:dyDescent="0.25">
      <c r="A52" s="107" t="s">
        <v>70</v>
      </c>
      <c r="B52" s="108"/>
      <c r="C52" s="108"/>
      <c r="D52" s="108"/>
      <c r="E52" s="108"/>
      <c r="F52" s="109"/>
      <c r="G52" s="109"/>
      <c r="H52" s="109"/>
      <c r="I52" s="108"/>
      <c r="J52" s="110"/>
    </row>
    <row r="53" spans="1:10" x14ac:dyDescent="0.25">
      <c r="A53" s="107" t="s">
        <v>71</v>
      </c>
      <c r="B53" s="108"/>
      <c r="C53" s="108"/>
      <c r="D53" s="108"/>
      <c r="E53" s="108"/>
      <c r="F53" s="109"/>
      <c r="G53" s="109"/>
      <c r="H53" s="109"/>
      <c r="I53" s="108"/>
      <c r="J53" s="110"/>
    </row>
    <row r="54" spans="1:10" ht="15.75" thickBot="1" x14ac:dyDescent="0.3">
      <c r="A54" s="112" t="s">
        <v>72</v>
      </c>
      <c r="B54" s="113"/>
      <c r="C54" s="113"/>
      <c r="D54" s="113"/>
      <c r="E54" s="114"/>
      <c r="F54" s="114"/>
      <c r="G54" s="114"/>
      <c r="H54" s="114"/>
      <c r="I54" s="113"/>
      <c r="J54" s="115"/>
    </row>
  </sheetData>
  <mergeCells count="11">
    <mergeCell ref="A6:I6"/>
    <mergeCell ref="A1:I1"/>
    <mergeCell ref="A2:I2"/>
    <mergeCell ref="A3:I3"/>
    <mergeCell ref="A4:I4"/>
    <mergeCell ref="A5:I5"/>
    <mergeCell ref="A42:I42"/>
    <mergeCell ref="A46:J46"/>
    <mergeCell ref="A47:J47"/>
    <mergeCell ref="A27:D27"/>
    <mergeCell ref="E28:F28"/>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4"/>
  <sheetViews>
    <sheetView workbookViewId="0">
      <selection activeCell="A65" sqref="A1:XFD1048576"/>
    </sheetView>
  </sheetViews>
  <sheetFormatPr defaultColWidth="9.140625" defaultRowHeight="15" x14ac:dyDescent="0.25"/>
  <cols>
    <col min="1" max="1" width="11" style="111" bestFit="1" customWidth="1"/>
    <col min="2" max="2" width="19" style="111" customWidth="1"/>
    <col min="3" max="3" width="10.85546875" style="111" bestFit="1" customWidth="1"/>
    <col min="4" max="4" width="15.7109375" style="111" bestFit="1" customWidth="1"/>
    <col min="5" max="5" width="15.42578125" style="111" bestFit="1" customWidth="1"/>
    <col min="6" max="6" width="13.42578125" style="111" customWidth="1"/>
    <col min="7" max="7" width="6.85546875" style="111" customWidth="1"/>
    <col min="8" max="8" width="9.7109375" style="111" bestFit="1" customWidth="1"/>
    <col min="9" max="9" width="9" style="111" bestFit="1" customWidth="1"/>
    <col min="10" max="10" width="11.85546875" style="111" customWidth="1"/>
    <col min="11" max="16384" width="9.140625" style="111"/>
  </cols>
  <sheetData>
    <row r="1" spans="1:10" s="152" customFormat="1" ht="18" customHeight="1" x14ac:dyDescent="0.25">
      <c r="A1" s="176"/>
      <c r="B1" s="177"/>
      <c r="C1" s="177"/>
      <c r="D1" s="177"/>
      <c r="E1" s="177"/>
      <c r="F1" s="177"/>
      <c r="G1" s="177"/>
      <c r="H1" s="177"/>
      <c r="I1" s="177"/>
      <c r="J1" s="57"/>
    </row>
    <row r="2" spans="1:10" s="152" customFormat="1" ht="18" customHeight="1" x14ac:dyDescent="0.25">
      <c r="A2" s="178"/>
      <c r="B2" s="159"/>
      <c r="C2" s="159"/>
      <c r="D2" s="159"/>
      <c r="E2" s="159"/>
      <c r="F2" s="159"/>
      <c r="G2" s="159"/>
      <c r="H2" s="159"/>
      <c r="I2" s="159"/>
      <c r="J2" s="58"/>
    </row>
    <row r="3" spans="1:10" s="152" customFormat="1" ht="18" customHeight="1" x14ac:dyDescent="0.25">
      <c r="A3" s="178"/>
      <c r="B3" s="159"/>
      <c r="C3" s="159"/>
      <c r="D3" s="159"/>
      <c r="E3" s="159"/>
      <c r="F3" s="159"/>
      <c r="G3" s="159"/>
      <c r="H3" s="159"/>
      <c r="I3" s="159"/>
      <c r="J3" s="58"/>
    </row>
    <row r="4" spans="1:10" s="152" customFormat="1" ht="18" customHeight="1" x14ac:dyDescent="0.25">
      <c r="A4" s="179" t="s">
        <v>0</v>
      </c>
      <c r="B4" s="160"/>
      <c r="C4" s="160"/>
      <c r="D4" s="160"/>
      <c r="E4" s="160"/>
      <c r="F4" s="160"/>
      <c r="G4" s="160"/>
      <c r="H4" s="160"/>
      <c r="I4" s="160"/>
      <c r="J4" s="58"/>
    </row>
    <row r="5" spans="1:10" s="152" customFormat="1" ht="18" customHeight="1" x14ac:dyDescent="0.25">
      <c r="A5" s="179" t="s">
        <v>125</v>
      </c>
      <c r="B5" s="160"/>
      <c r="C5" s="160"/>
      <c r="D5" s="160"/>
      <c r="E5" s="160"/>
      <c r="F5" s="160"/>
      <c r="G5" s="160"/>
      <c r="H5" s="160"/>
      <c r="I5" s="160"/>
      <c r="J5" s="58"/>
    </row>
    <row r="6" spans="1:10" s="152" customFormat="1" ht="18" customHeight="1" thickBot="1" x14ac:dyDescent="0.3">
      <c r="A6" s="174" t="s">
        <v>127</v>
      </c>
      <c r="B6" s="175"/>
      <c r="C6" s="175"/>
      <c r="D6" s="175"/>
      <c r="E6" s="175"/>
      <c r="F6" s="175"/>
      <c r="G6" s="175"/>
      <c r="H6" s="175"/>
      <c r="I6" s="175"/>
      <c r="J6" s="58"/>
    </row>
    <row r="7" spans="1:10" s="141" customFormat="1" ht="45" x14ac:dyDescent="0.25">
      <c r="A7" s="155" t="s">
        <v>1</v>
      </c>
      <c r="B7" s="155" t="s">
        <v>3</v>
      </c>
      <c r="C7" s="155"/>
      <c r="D7" s="182" t="s">
        <v>2</v>
      </c>
      <c r="E7" s="182"/>
      <c r="F7" s="138" t="s">
        <v>4</v>
      </c>
      <c r="G7" s="139" t="s">
        <v>5</v>
      </c>
      <c r="H7" s="138" t="s">
        <v>6</v>
      </c>
      <c r="I7" s="138" t="s">
        <v>7</v>
      </c>
      <c r="J7" s="140" t="s">
        <v>8</v>
      </c>
    </row>
    <row r="8" spans="1:10" s="120" customFormat="1" ht="15" customHeight="1" x14ac:dyDescent="0.25">
      <c r="A8" s="71" t="s">
        <v>43</v>
      </c>
      <c r="B8" s="71" t="s">
        <v>10</v>
      </c>
      <c r="C8" s="71" t="s">
        <v>9</v>
      </c>
      <c r="D8" s="71" t="s">
        <v>11</v>
      </c>
      <c r="E8" s="71" t="s">
        <v>12</v>
      </c>
      <c r="F8" s="71">
        <v>119374</v>
      </c>
      <c r="G8" s="71">
        <v>1100</v>
      </c>
      <c r="H8" s="71">
        <f t="shared" ref="H8:H26" si="0">F8-G8</f>
        <v>118274</v>
      </c>
      <c r="I8" s="71">
        <f t="shared" ref="I8:I26" si="1">H8*18%</f>
        <v>21289.32</v>
      </c>
      <c r="J8" s="97">
        <f t="shared" ref="J8:J26" si="2">+H8+I8</f>
        <v>139563.32</v>
      </c>
    </row>
    <row r="9" spans="1:10" s="120" customFormat="1" ht="15" customHeight="1" x14ac:dyDescent="0.25">
      <c r="A9" s="71" t="s">
        <v>43</v>
      </c>
      <c r="B9" s="71" t="s">
        <v>10</v>
      </c>
      <c r="C9" s="71" t="s">
        <v>29</v>
      </c>
      <c r="D9" s="71" t="s">
        <v>30</v>
      </c>
      <c r="E9" s="71" t="s">
        <v>31</v>
      </c>
      <c r="F9" s="71">
        <v>118574</v>
      </c>
      <c r="G9" s="71">
        <v>1100</v>
      </c>
      <c r="H9" s="71">
        <f t="shared" si="0"/>
        <v>117474</v>
      </c>
      <c r="I9" s="71">
        <f t="shared" si="1"/>
        <v>21145.32</v>
      </c>
      <c r="J9" s="97">
        <f t="shared" si="2"/>
        <v>138619.32</v>
      </c>
    </row>
    <row r="10" spans="1:10" s="120" customFormat="1" x14ac:dyDescent="0.25">
      <c r="A10" s="71" t="s">
        <v>43</v>
      </c>
      <c r="B10" s="71" t="s">
        <v>10</v>
      </c>
      <c r="C10" s="71" t="s">
        <v>9</v>
      </c>
      <c r="D10" s="71" t="s">
        <v>14</v>
      </c>
      <c r="E10" s="71" t="s">
        <v>15</v>
      </c>
      <c r="F10" s="71">
        <v>118574</v>
      </c>
      <c r="G10" s="71">
        <v>1100</v>
      </c>
      <c r="H10" s="71">
        <f t="shared" si="0"/>
        <v>117474</v>
      </c>
      <c r="I10" s="71">
        <f t="shared" si="1"/>
        <v>21145.32</v>
      </c>
      <c r="J10" s="97">
        <f t="shared" si="2"/>
        <v>138619.32</v>
      </c>
    </row>
    <row r="11" spans="1:10" s="108" customFormat="1" x14ac:dyDescent="0.25">
      <c r="A11" s="71" t="s">
        <v>43</v>
      </c>
      <c r="B11" s="71" t="s">
        <v>10</v>
      </c>
      <c r="C11" s="71" t="s">
        <v>29</v>
      </c>
      <c r="D11" s="71" t="s">
        <v>32</v>
      </c>
      <c r="E11" s="71" t="s">
        <v>33</v>
      </c>
      <c r="F11" s="71">
        <v>117774</v>
      </c>
      <c r="G11" s="71">
        <v>1100</v>
      </c>
      <c r="H11" s="71">
        <f t="shared" si="0"/>
        <v>116674</v>
      </c>
      <c r="I11" s="71">
        <f t="shared" si="1"/>
        <v>21001.32</v>
      </c>
      <c r="J11" s="97">
        <f t="shared" si="2"/>
        <v>137675.32</v>
      </c>
    </row>
    <row r="12" spans="1:10" s="120" customFormat="1" x14ac:dyDescent="0.25">
      <c r="A12" s="71" t="s">
        <v>43</v>
      </c>
      <c r="B12" s="71" t="s">
        <v>16</v>
      </c>
      <c r="C12" s="71" t="s">
        <v>9</v>
      </c>
      <c r="D12" s="71" t="s">
        <v>17</v>
      </c>
      <c r="E12" s="71" t="s">
        <v>18</v>
      </c>
      <c r="F12" s="71">
        <v>118083</v>
      </c>
      <c r="G12" s="71">
        <v>1100</v>
      </c>
      <c r="H12" s="71">
        <f t="shared" si="0"/>
        <v>116983</v>
      </c>
      <c r="I12" s="71">
        <f t="shared" si="1"/>
        <v>21056.94</v>
      </c>
      <c r="J12" s="97">
        <f t="shared" si="2"/>
        <v>138039.94</v>
      </c>
    </row>
    <row r="13" spans="1:10" s="120" customFormat="1" x14ac:dyDescent="0.25">
      <c r="A13" s="71" t="s">
        <v>43</v>
      </c>
      <c r="B13" s="71" t="s">
        <v>16</v>
      </c>
      <c r="C13" s="71" t="s">
        <v>29</v>
      </c>
      <c r="D13" s="71" t="s">
        <v>34</v>
      </c>
      <c r="E13" s="71" t="s">
        <v>35</v>
      </c>
      <c r="F13" s="71">
        <v>117283</v>
      </c>
      <c r="G13" s="71">
        <v>1100</v>
      </c>
      <c r="H13" s="71">
        <f t="shared" si="0"/>
        <v>116183</v>
      </c>
      <c r="I13" s="71">
        <f t="shared" si="1"/>
        <v>20912.939999999999</v>
      </c>
      <c r="J13" s="97">
        <f t="shared" si="2"/>
        <v>137095.94</v>
      </c>
    </row>
    <row r="14" spans="1:10" s="120" customFormat="1" x14ac:dyDescent="0.25">
      <c r="A14" s="71" t="s">
        <v>43</v>
      </c>
      <c r="B14" s="71" t="s">
        <v>16</v>
      </c>
      <c r="C14" s="71" t="s">
        <v>9</v>
      </c>
      <c r="D14" s="71" t="s">
        <v>19</v>
      </c>
      <c r="E14" s="71" t="s">
        <v>20</v>
      </c>
      <c r="F14" s="71">
        <v>120719</v>
      </c>
      <c r="G14" s="71">
        <v>1100</v>
      </c>
      <c r="H14" s="71">
        <f t="shared" si="0"/>
        <v>119619</v>
      </c>
      <c r="I14" s="71">
        <f t="shared" si="1"/>
        <v>21531.42</v>
      </c>
      <c r="J14" s="97">
        <f t="shared" si="2"/>
        <v>141150.41999999998</v>
      </c>
    </row>
    <row r="15" spans="1:10" s="120" customFormat="1" ht="15.75" customHeight="1" x14ac:dyDescent="0.25">
      <c r="A15" s="71" t="s">
        <v>43</v>
      </c>
      <c r="B15" s="71" t="s">
        <v>16</v>
      </c>
      <c r="C15" s="71" t="s">
        <v>99</v>
      </c>
      <c r="D15" s="71" t="s">
        <v>100</v>
      </c>
      <c r="E15" s="71" t="s">
        <v>101</v>
      </c>
      <c r="F15" s="71">
        <v>119919</v>
      </c>
      <c r="G15" s="71">
        <v>1100</v>
      </c>
      <c r="H15" s="71">
        <f t="shared" si="0"/>
        <v>118819</v>
      </c>
      <c r="I15" s="71">
        <f t="shared" si="1"/>
        <v>21387.42</v>
      </c>
      <c r="J15" s="97">
        <f t="shared" si="2"/>
        <v>140206.41999999998</v>
      </c>
    </row>
    <row r="16" spans="1:10" s="120" customFormat="1" x14ac:dyDescent="0.25">
      <c r="A16" s="71" t="s">
        <v>43</v>
      </c>
      <c r="B16" s="71" t="s">
        <v>21</v>
      </c>
      <c r="C16" s="71" t="s">
        <v>9</v>
      </c>
      <c r="D16" s="71" t="s">
        <v>22</v>
      </c>
      <c r="E16" s="71" t="s">
        <v>23</v>
      </c>
      <c r="F16" s="71">
        <v>120248</v>
      </c>
      <c r="G16" s="71">
        <v>1100</v>
      </c>
      <c r="H16" s="71">
        <f t="shared" si="0"/>
        <v>119148</v>
      </c>
      <c r="I16" s="71">
        <f t="shared" si="1"/>
        <v>21446.639999999999</v>
      </c>
      <c r="J16" s="97">
        <f t="shared" si="2"/>
        <v>140594.64000000001</v>
      </c>
    </row>
    <row r="17" spans="1:10" s="120" customFormat="1" ht="16.5" customHeight="1" x14ac:dyDescent="0.25">
      <c r="A17" s="71" t="s">
        <v>43</v>
      </c>
      <c r="B17" s="71" t="s">
        <v>21</v>
      </c>
      <c r="C17" s="71" t="s">
        <v>29</v>
      </c>
      <c r="D17" s="71" t="s">
        <v>36</v>
      </c>
      <c r="E17" s="71" t="s">
        <v>37</v>
      </c>
      <c r="F17" s="71">
        <v>119448</v>
      </c>
      <c r="G17" s="71">
        <v>1100</v>
      </c>
      <c r="H17" s="71">
        <f t="shared" si="0"/>
        <v>118348</v>
      </c>
      <c r="I17" s="71">
        <f t="shared" si="1"/>
        <v>21302.639999999999</v>
      </c>
      <c r="J17" s="97">
        <f t="shared" si="2"/>
        <v>139650.64000000001</v>
      </c>
    </row>
    <row r="18" spans="1:10" s="120" customFormat="1" ht="16.5" customHeight="1" x14ac:dyDescent="0.25">
      <c r="A18" s="71" t="s">
        <v>43</v>
      </c>
      <c r="B18" s="71" t="s">
        <v>122</v>
      </c>
      <c r="C18" s="71" t="s">
        <v>9</v>
      </c>
      <c r="D18" s="71" t="s">
        <v>123</v>
      </c>
      <c r="E18" s="71" t="s">
        <v>124</v>
      </c>
      <c r="F18" s="71">
        <v>116774</v>
      </c>
      <c r="G18" s="71">
        <v>1100</v>
      </c>
      <c r="H18" s="71">
        <f t="shared" si="0"/>
        <v>115674</v>
      </c>
      <c r="I18" s="71">
        <f t="shared" si="1"/>
        <v>20821.32</v>
      </c>
      <c r="J18" s="97">
        <f t="shared" si="2"/>
        <v>136495.32</v>
      </c>
    </row>
    <row r="19" spans="1:10" s="120" customFormat="1" x14ac:dyDescent="0.25">
      <c r="A19" s="71" t="s">
        <v>43</v>
      </c>
      <c r="B19" s="71" t="s">
        <v>42</v>
      </c>
      <c r="C19" s="71" t="s">
        <v>9</v>
      </c>
      <c r="D19" s="71" t="s">
        <v>24</v>
      </c>
      <c r="E19" s="71" t="s">
        <v>25</v>
      </c>
      <c r="F19" s="71">
        <v>122117</v>
      </c>
      <c r="G19" s="71">
        <v>1100</v>
      </c>
      <c r="H19" s="71">
        <f t="shared" si="0"/>
        <v>121017</v>
      </c>
      <c r="I19" s="71">
        <f t="shared" si="1"/>
        <v>21783.059999999998</v>
      </c>
      <c r="J19" s="97">
        <f t="shared" si="2"/>
        <v>142800.06</v>
      </c>
    </row>
    <row r="20" spans="1:10" s="108" customFormat="1" x14ac:dyDescent="0.25">
      <c r="A20" s="71" t="s">
        <v>43</v>
      </c>
      <c r="B20" s="71" t="s">
        <v>42</v>
      </c>
      <c r="C20" s="71" t="s">
        <v>29</v>
      </c>
      <c r="D20" s="71" t="s">
        <v>40</v>
      </c>
      <c r="E20" s="71" t="s">
        <v>41</v>
      </c>
      <c r="F20" s="71">
        <v>121317</v>
      </c>
      <c r="G20" s="71">
        <v>1100</v>
      </c>
      <c r="H20" s="71">
        <f t="shared" si="0"/>
        <v>120217</v>
      </c>
      <c r="I20" s="71">
        <f t="shared" si="1"/>
        <v>21639.059999999998</v>
      </c>
      <c r="J20" s="97">
        <f t="shared" si="2"/>
        <v>141856.06</v>
      </c>
    </row>
    <row r="21" spans="1:10" s="120" customFormat="1" x14ac:dyDescent="0.25">
      <c r="A21" s="71" t="s">
        <v>43</v>
      </c>
      <c r="B21" s="71" t="s">
        <v>26</v>
      </c>
      <c r="C21" s="71" t="s">
        <v>9</v>
      </c>
      <c r="D21" s="71" t="s">
        <v>27</v>
      </c>
      <c r="E21" s="71" t="s">
        <v>28</v>
      </c>
      <c r="F21" s="71">
        <v>120952</v>
      </c>
      <c r="G21" s="71">
        <v>1100</v>
      </c>
      <c r="H21" s="71">
        <f t="shared" si="0"/>
        <v>119852</v>
      </c>
      <c r="I21" s="71">
        <f t="shared" si="1"/>
        <v>21573.360000000001</v>
      </c>
      <c r="J21" s="97">
        <f t="shared" si="2"/>
        <v>141425.35999999999</v>
      </c>
    </row>
    <row r="22" spans="1:10" s="108" customFormat="1" x14ac:dyDescent="0.25">
      <c r="A22" s="71" t="s">
        <v>43</v>
      </c>
      <c r="B22" s="71" t="s">
        <v>26</v>
      </c>
      <c r="C22" s="71" t="s">
        <v>29</v>
      </c>
      <c r="D22" s="71" t="s">
        <v>38</v>
      </c>
      <c r="E22" s="71" t="s">
        <v>39</v>
      </c>
      <c r="F22" s="71">
        <v>120152</v>
      </c>
      <c r="G22" s="71">
        <v>1100</v>
      </c>
      <c r="H22" s="71">
        <f t="shared" si="0"/>
        <v>119052</v>
      </c>
      <c r="I22" s="71">
        <f t="shared" si="1"/>
        <v>21429.360000000001</v>
      </c>
      <c r="J22" s="97">
        <f t="shared" si="2"/>
        <v>140481.35999999999</v>
      </c>
    </row>
    <row r="23" spans="1:10" s="108" customFormat="1" x14ac:dyDescent="0.25">
      <c r="A23" s="71" t="s">
        <v>43</v>
      </c>
      <c r="B23" s="71" t="s">
        <v>102</v>
      </c>
      <c r="C23" s="71" t="s">
        <v>91</v>
      </c>
      <c r="D23" s="71" t="s">
        <v>105</v>
      </c>
      <c r="E23" s="71" t="s">
        <v>92</v>
      </c>
      <c r="F23" s="71">
        <v>113283</v>
      </c>
      <c r="G23" s="71">
        <v>0</v>
      </c>
      <c r="H23" s="71">
        <f t="shared" si="0"/>
        <v>113283</v>
      </c>
      <c r="I23" s="71">
        <f t="shared" si="1"/>
        <v>20390.939999999999</v>
      </c>
      <c r="J23" s="97">
        <f t="shared" si="2"/>
        <v>133673.94</v>
      </c>
    </row>
    <row r="24" spans="1:10" s="108" customFormat="1" x14ac:dyDescent="0.25">
      <c r="A24" s="71" t="s">
        <v>43</v>
      </c>
      <c r="B24" s="71" t="s">
        <v>102</v>
      </c>
      <c r="C24" s="71" t="s">
        <v>93</v>
      </c>
      <c r="D24" s="71" t="s">
        <v>106</v>
      </c>
      <c r="E24" s="71" t="s">
        <v>94</v>
      </c>
      <c r="F24" s="71">
        <v>112483</v>
      </c>
      <c r="G24" s="71">
        <v>0</v>
      </c>
      <c r="H24" s="71">
        <f t="shared" si="0"/>
        <v>112483</v>
      </c>
      <c r="I24" s="71">
        <f t="shared" si="1"/>
        <v>20246.939999999999</v>
      </c>
      <c r="J24" s="97">
        <f t="shared" si="2"/>
        <v>132729.94</v>
      </c>
    </row>
    <row r="25" spans="1:10" s="108" customFormat="1" x14ac:dyDescent="0.25">
      <c r="A25" s="71" t="s">
        <v>43</v>
      </c>
      <c r="B25" s="71" t="s">
        <v>102</v>
      </c>
      <c r="C25" s="71" t="s">
        <v>95</v>
      </c>
      <c r="D25" s="71" t="s">
        <v>107</v>
      </c>
      <c r="E25" s="71" t="s">
        <v>96</v>
      </c>
      <c r="F25" s="71">
        <v>112483</v>
      </c>
      <c r="G25" s="71">
        <v>0</v>
      </c>
      <c r="H25" s="71">
        <f t="shared" si="0"/>
        <v>112483</v>
      </c>
      <c r="I25" s="71">
        <f t="shared" si="1"/>
        <v>20246.939999999999</v>
      </c>
      <c r="J25" s="97">
        <f t="shared" si="2"/>
        <v>132729.94</v>
      </c>
    </row>
    <row r="26" spans="1:10" s="108" customFormat="1" ht="15.75" thickBot="1" x14ac:dyDescent="0.3">
      <c r="A26" s="71" t="s">
        <v>43</v>
      </c>
      <c r="B26" s="71" t="s">
        <v>102</v>
      </c>
      <c r="C26" s="71" t="s">
        <v>97</v>
      </c>
      <c r="D26" s="71" t="s">
        <v>108</v>
      </c>
      <c r="E26" s="71" t="s">
        <v>98</v>
      </c>
      <c r="F26" s="71">
        <v>113783</v>
      </c>
      <c r="G26" s="71">
        <v>0</v>
      </c>
      <c r="H26" s="71">
        <f t="shared" si="0"/>
        <v>113783</v>
      </c>
      <c r="I26" s="71">
        <f t="shared" si="1"/>
        <v>20480.939999999999</v>
      </c>
      <c r="J26" s="97">
        <f t="shared" si="2"/>
        <v>134263.94</v>
      </c>
    </row>
    <row r="27" spans="1:10" s="35" customFormat="1" ht="15" customHeight="1" x14ac:dyDescent="0.25">
      <c r="A27" s="65" t="s">
        <v>51</v>
      </c>
      <c r="B27" s="66" t="s">
        <v>10</v>
      </c>
      <c r="C27" s="67" t="s">
        <v>9</v>
      </c>
      <c r="D27" s="67" t="s">
        <v>11</v>
      </c>
      <c r="E27" s="67" t="s">
        <v>12</v>
      </c>
      <c r="F27" s="67">
        <v>120223</v>
      </c>
      <c r="G27" s="67">
        <v>1100</v>
      </c>
      <c r="H27" s="67">
        <f t="shared" ref="H27:H41" si="3">F27-G27</f>
        <v>119123</v>
      </c>
      <c r="I27" s="67">
        <f t="shared" ref="I27:I41" si="4">H27*18%</f>
        <v>21442.14</v>
      </c>
      <c r="J27" s="68">
        <f t="shared" ref="J27:J83" si="5">H27+I27</f>
        <v>140565.14000000001</v>
      </c>
    </row>
    <row r="28" spans="1:10" s="35" customFormat="1" ht="15" customHeight="1" x14ac:dyDescent="0.25">
      <c r="A28" s="69" t="s">
        <v>51</v>
      </c>
      <c r="B28" s="70" t="s">
        <v>10</v>
      </c>
      <c r="C28" s="71" t="s">
        <v>29</v>
      </c>
      <c r="D28" s="71" t="s">
        <v>30</v>
      </c>
      <c r="E28" s="71" t="s">
        <v>31</v>
      </c>
      <c r="F28" s="71">
        <v>119423</v>
      </c>
      <c r="G28" s="71">
        <v>1100</v>
      </c>
      <c r="H28" s="71">
        <f t="shared" si="3"/>
        <v>118323</v>
      </c>
      <c r="I28" s="71">
        <f t="shared" si="4"/>
        <v>21298.14</v>
      </c>
      <c r="J28" s="72">
        <f t="shared" si="5"/>
        <v>139621.14000000001</v>
      </c>
    </row>
    <row r="29" spans="1:10" s="35" customFormat="1" x14ac:dyDescent="0.25">
      <c r="A29" s="69" t="s">
        <v>51</v>
      </c>
      <c r="B29" s="70" t="s">
        <v>10</v>
      </c>
      <c r="C29" s="71" t="s">
        <v>9</v>
      </c>
      <c r="D29" s="71" t="s">
        <v>14</v>
      </c>
      <c r="E29" s="71" t="s">
        <v>15</v>
      </c>
      <c r="F29" s="71">
        <v>119423</v>
      </c>
      <c r="G29" s="71">
        <v>1100</v>
      </c>
      <c r="H29" s="71">
        <f t="shared" si="3"/>
        <v>118323</v>
      </c>
      <c r="I29" s="71">
        <f t="shared" si="4"/>
        <v>21298.14</v>
      </c>
      <c r="J29" s="72">
        <f t="shared" si="5"/>
        <v>139621.14000000001</v>
      </c>
    </row>
    <row r="30" spans="1:10" s="35" customFormat="1" x14ac:dyDescent="0.25">
      <c r="A30" s="69" t="s">
        <v>51</v>
      </c>
      <c r="B30" s="70" t="s">
        <v>10</v>
      </c>
      <c r="C30" s="71" t="s">
        <v>29</v>
      </c>
      <c r="D30" s="71" t="s">
        <v>32</v>
      </c>
      <c r="E30" s="71" t="s">
        <v>33</v>
      </c>
      <c r="F30" s="71">
        <v>118623</v>
      </c>
      <c r="G30" s="71">
        <v>1100</v>
      </c>
      <c r="H30" s="71">
        <f t="shared" si="3"/>
        <v>117523</v>
      </c>
      <c r="I30" s="71">
        <f t="shared" si="4"/>
        <v>21154.14</v>
      </c>
      <c r="J30" s="72">
        <f t="shared" si="5"/>
        <v>138677.14000000001</v>
      </c>
    </row>
    <row r="31" spans="1:10" s="35" customFormat="1" x14ac:dyDescent="0.25">
      <c r="A31" s="69" t="s">
        <v>51</v>
      </c>
      <c r="B31" s="70" t="s">
        <v>16</v>
      </c>
      <c r="C31" s="71" t="s">
        <v>9</v>
      </c>
      <c r="D31" s="71" t="s">
        <v>17</v>
      </c>
      <c r="E31" s="71" t="s">
        <v>18</v>
      </c>
      <c r="F31" s="71">
        <v>119323</v>
      </c>
      <c r="G31" s="71">
        <v>1100</v>
      </c>
      <c r="H31" s="71">
        <f t="shared" si="3"/>
        <v>118223</v>
      </c>
      <c r="I31" s="71">
        <f t="shared" si="4"/>
        <v>21280.14</v>
      </c>
      <c r="J31" s="72">
        <f t="shared" si="5"/>
        <v>139503.14000000001</v>
      </c>
    </row>
    <row r="32" spans="1:10" s="35" customFormat="1" x14ac:dyDescent="0.25">
      <c r="A32" s="69" t="s">
        <v>51</v>
      </c>
      <c r="B32" s="70" t="s">
        <v>16</v>
      </c>
      <c r="C32" s="71" t="s">
        <v>29</v>
      </c>
      <c r="D32" s="71" t="s">
        <v>34</v>
      </c>
      <c r="E32" s="71" t="s">
        <v>35</v>
      </c>
      <c r="F32" s="71">
        <v>118523</v>
      </c>
      <c r="G32" s="71">
        <v>1100</v>
      </c>
      <c r="H32" s="71">
        <f t="shared" si="3"/>
        <v>117423</v>
      </c>
      <c r="I32" s="71">
        <f t="shared" si="4"/>
        <v>21136.14</v>
      </c>
      <c r="J32" s="72">
        <f t="shared" si="5"/>
        <v>138559.14000000001</v>
      </c>
    </row>
    <row r="33" spans="1:10" s="35" customFormat="1" x14ac:dyDescent="0.25">
      <c r="A33" s="69" t="s">
        <v>51</v>
      </c>
      <c r="B33" s="70" t="s">
        <v>16</v>
      </c>
      <c r="C33" s="71" t="s">
        <v>9</v>
      </c>
      <c r="D33" s="71" t="s">
        <v>19</v>
      </c>
      <c r="E33" s="71" t="s">
        <v>20</v>
      </c>
      <c r="F33" s="71">
        <v>121298</v>
      </c>
      <c r="G33" s="71">
        <v>1100</v>
      </c>
      <c r="H33" s="71">
        <f t="shared" si="3"/>
        <v>120198</v>
      </c>
      <c r="I33" s="71">
        <f t="shared" si="4"/>
        <v>21635.64</v>
      </c>
      <c r="J33" s="72">
        <f t="shared" si="5"/>
        <v>141833.64000000001</v>
      </c>
    </row>
    <row r="34" spans="1:10" s="35" customFormat="1" x14ac:dyDescent="0.25">
      <c r="A34" s="69" t="s">
        <v>51</v>
      </c>
      <c r="B34" s="70" t="s">
        <v>16</v>
      </c>
      <c r="C34" s="71" t="s">
        <v>99</v>
      </c>
      <c r="D34" s="71" t="s">
        <v>100</v>
      </c>
      <c r="E34" s="71" t="s">
        <v>101</v>
      </c>
      <c r="F34" s="71">
        <v>120498</v>
      </c>
      <c r="G34" s="71">
        <v>1100</v>
      </c>
      <c r="H34" s="71">
        <f t="shared" ref="H34" si="6">F34-G34</f>
        <v>119398</v>
      </c>
      <c r="I34" s="71">
        <f t="shared" ref="I34" si="7">H34*18%</f>
        <v>21491.64</v>
      </c>
      <c r="J34" s="72">
        <f t="shared" si="5"/>
        <v>140889.64000000001</v>
      </c>
    </row>
    <row r="35" spans="1:10" s="35" customFormat="1" x14ac:dyDescent="0.25">
      <c r="A35" s="69" t="s">
        <v>51</v>
      </c>
      <c r="B35" s="70" t="s">
        <v>21</v>
      </c>
      <c r="C35" s="71" t="s">
        <v>9</v>
      </c>
      <c r="D35" s="71" t="s">
        <v>22</v>
      </c>
      <c r="E35" s="71" t="s">
        <v>23</v>
      </c>
      <c r="F35" s="71">
        <v>121523</v>
      </c>
      <c r="G35" s="71">
        <v>1100</v>
      </c>
      <c r="H35" s="71">
        <f t="shared" si="3"/>
        <v>120423</v>
      </c>
      <c r="I35" s="71">
        <f t="shared" si="4"/>
        <v>21676.14</v>
      </c>
      <c r="J35" s="72">
        <f t="shared" si="5"/>
        <v>142099.14000000001</v>
      </c>
    </row>
    <row r="36" spans="1:10" s="35" customFormat="1" x14ac:dyDescent="0.25">
      <c r="A36" s="69" t="s">
        <v>51</v>
      </c>
      <c r="B36" s="70" t="s">
        <v>21</v>
      </c>
      <c r="C36" s="71" t="s">
        <v>29</v>
      </c>
      <c r="D36" s="71" t="s">
        <v>36</v>
      </c>
      <c r="E36" s="71" t="s">
        <v>37</v>
      </c>
      <c r="F36" s="71">
        <v>120723</v>
      </c>
      <c r="G36" s="71">
        <v>1100</v>
      </c>
      <c r="H36" s="71">
        <f t="shared" si="3"/>
        <v>119623</v>
      </c>
      <c r="I36" s="71">
        <f t="shared" si="4"/>
        <v>21532.14</v>
      </c>
      <c r="J36" s="72">
        <f t="shared" si="5"/>
        <v>141155.14000000001</v>
      </c>
    </row>
    <row r="37" spans="1:10" s="35" customFormat="1" x14ac:dyDescent="0.25">
      <c r="A37" s="69" t="s">
        <v>51</v>
      </c>
      <c r="B37" s="70" t="s">
        <v>122</v>
      </c>
      <c r="C37" s="71" t="s">
        <v>9</v>
      </c>
      <c r="D37" s="71" t="s">
        <v>123</v>
      </c>
      <c r="E37" s="71" t="s">
        <v>124</v>
      </c>
      <c r="F37" s="71">
        <v>117523</v>
      </c>
      <c r="G37" s="71">
        <v>1100</v>
      </c>
      <c r="H37" s="71">
        <f t="shared" ref="H37" si="8">F37-G37</f>
        <v>116423</v>
      </c>
      <c r="I37" s="71">
        <f t="shared" ref="I37" si="9">H37*18%</f>
        <v>20956.14</v>
      </c>
      <c r="J37" s="72">
        <f t="shared" si="5"/>
        <v>137379.14000000001</v>
      </c>
    </row>
    <row r="38" spans="1:10" s="35" customFormat="1" x14ac:dyDescent="0.25">
      <c r="A38" s="69" t="s">
        <v>51</v>
      </c>
      <c r="B38" s="70" t="s">
        <v>42</v>
      </c>
      <c r="C38" s="71" t="s">
        <v>9</v>
      </c>
      <c r="D38" s="71" t="s">
        <v>24</v>
      </c>
      <c r="E38" s="71" t="s">
        <v>25</v>
      </c>
      <c r="F38" s="71">
        <v>122873</v>
      </c>
      <c r="G38" s="71">
        <v>1100</v>
      </c>
      <c r="H38" s="71">
        <f t="shared" si="3"/>
        <v>121773</v>
      </c>
      <c r="I38" s="71">
        <f t="shared" si="4"/>
        <v>21919.14</v>
      </c>
      <c r="J38" s="72">
        <f t="shared" si="5"/>
        <v>143692.14000000001</v>
      </c>
    </row>
    <row r="39" spans="1:10" s="35" customFormat="1" x14ac:dyDescent="0.25">
      <c r="A39" s="69" t="s">
        <v>51</v>
      </c>
      <c r="B39" s="70" t="s">
        <v>42</v>
      </c>
      <c r="C39" s="71" t="s">
        <v>29</v>
      </c>
      <c r="D39" s="71" t="s">
        <v>40</v>
      </c>
      <c r="E39" s="71" t="s">
        <v>41</v>
      </c>
      <c r="F39" s="71">
        <v>122073</v>
      </c>
      <c r="G39" s="71">
        <v>1100</v>
      </c>
      <c r="H39" s="71">
        <f t="shared" si="3"/>
        <v>120973</v>
      </c>
      <c r="I39" s="71">
        <f t="shared" si="4"/>
        <v>21775.14</v>
      </c>
      <c r="J39" s="72">
        <f t="shared" si="5"/>
        <v>142748.14000000001</v>
      </c>
    </row>
    <row r="40" spans="1:10" s="35" customFormat="1" x14ac:dyDescent="0.25">
      <c r="A40" s="69" t="s">
        <v>51</v>
      </c>
      <c r="B40" s="70" t="s">
        <v>26</v>
      </c>
      <c r="C40" s="71" t="s">
        <v>9</v>
      </c>
      <c r="D40" s="71" t="s">
        <v>27</v>
      </c>
      <c r="E40" s="71" t="s">
        <v>28</v>
      </c>
      <c r="F40" s="71">
        <v>121450</v>
      </c>
      <c r="G40" s="71">
        <v>1100</v>
      </c>
      <c r="H40" s="71">
        <f t="shared" si="3"/>
        <v>120350</v>
      </c>
      <c r="I40" s="71">
        <f t="shared" si="4"/>
        <v>21663</v>
      </c>
      <c r="J40" s="72">
        <f t="shared" si="5"/>
        <v>142013</v>
      </c>
    </row>
    <row r="41" spans="1:10" s="35" customFormat="1" x14ac:dyDescent="0.25">
      <c r="A41" s="69" t="s">
        <v>51</v>
      </c>
      <c r="B41" s="70" t="s">
        <v>26</v>
      </c>
      <c r="C41" s="71" t="s">
        <v>29</v>
      </c>
      <c r="D41" s="71" t="s">
        <v>38</v>
      </c>
      <c r="E41" s="71" t="s">
        <v>39</v>
      </c>
      <c r="F41" s="71">
        <v>120650</v>
      </c>
      <c r="G41" s="71">
        <v>1100</v>
      </c>
      <c r="H41" s="71">
        <f t="shared" si="3"/>
        <v>119550</v>
      </c>
      <c r="I41" s="71">
        <f t="shared" si="4"/>
        <v>21519</v>
      </c>
      <c r="J41" s="72">
        <f t="shared" si="5"/>
        <v>141069</v>
      </c>
    </row>
    <row r="42" spans="1:10" s="35" customFormat="1" x14ac:dyDescent="0.25">
      <c r="A42" s="69" t="s">
        <v>51</v>
      </c>
      <c r="B42" s="70"/>
      <c r="C42" s="71" t="s">
        <v>91</v>
      </c>
      <c r="D42" s="71" t="s">
        <v>105</v>
      </c>
      <c r="E42" s="71" t="s">
        <v>92</v>
      </c>
      <c r="F42" s="71">
        <v>114923</v>
      </c>
      <c r="G42" s="71">
        <v>0</v>
      </c>
      <c r="H42" s="71">
        <f t="shared" ref="H42:H45" si="10">F42-G42</f>
        <v>114923</v>
      </c>
      <c r="I42" s="71">
        <f t="shared" ref="I42:I45" si="11">H42*18%</f>
        <v>20686.14</v>
      </c>
      <c r="J42" s="72">
        <f t="shared" si="5"/>
        <v>135609.14000000001</v>
      </c>
    </row>
    <row r="43" spans="1:10" s="35" customFormat="1" x14ac:dyDescent="0.25">
      <c r="A43" s="69" t="s">
        <v>51</v>
      </c>
      <c r="B43" s="70"/>
      <c r="C43" s="71" t="s">
        <v>93</v>
      </c>
      <c r="D43" s="71" t="s">
        <v>106</v>
      </c>
      <c r="E43" s="71" t="s">
        <v>94</v>
      </c>
      <c r="F43" s="71">
        <v>114123</v>
      </c>
      <c r="G43" s="71">
        <v>0</v>
      </c>
      <c r="H43" s="71">
        <f t="shared" si="10"/>
        <v>114123</v>
      </c>
      <c r="I43" s="71">
        <f t="shared" si="11"/>
        <v>20542.14</v>
      </c>
      <c r="J43" s="72">
        <f t="shared" si="5"/>
        <v>134665.14000000001</v>
      </c>
    </row>
    <row r="44" spans="1:10" s="35" customFormat="1" x14ac:dyDescent="0.25">
      <c r="A44" s="69" t="s">
        <v>51</v>
      </c>
      <c r="B44" s="70"/>
      <c r="C44" s="71" t="s">
        <v>95</v>
      </c>
      <c r="D44" s="71" t="s">
        <v>107</v>
      </c>
      <c r="E44" s="71" t="s">
        <v>96</v>
      </c>
      <c r="F44" s="71">
        <v>114123</v>
      </c>
      <c r="G44" s="71">
        <v>0</v>
      </c>
      <c r="H44" s="71">
        <f t="shared" si="10"/>
        <v>114123</v>
      </c>
      <c r="I44" s="71">
        <f t="shared" si="11"/>
        <v>20542.14</v>
      </c>
      <c r="J44" s="72">
        <f t="shared" si="5"/>
        <v>134665.14000000001</v>
      </c>
    </row>
    <row r="45" spans="1:10" s="35" customFormat="1" ht="15.75" thickBot="1" x14ac:dyDescent="0.3">
      <c r="A45" s="75" t="s">
        <v>51</v>
      </c>
      <c r="B45" s="76"/>
      <c r="C45" s="77" t="s">
        <v>97</v>
      </c>
      <c r="D45" s="77" t="s">
        <v>108</v>
      </c>
      <c r="E45" s="77" t="s">
        <v>98</v>
      </c>
      <c r="F45" s="77">
        <v>115423</v>
      </c>
      <c r="G45" s="77">
        <v>0</v>
      </c>
      <c r="H45" s="77">
        <f t="shared" si="10"/>
        <v>115423</v>
      </c>
      <c r="I45" s="77">
        <f t="shared" si="11"/>
        <v>20776.14</v>
      </c>
      <c r="J45" s="78">
        <f t="shared" si="5"/>
        <v>136199.14000000001</v>
      </c>
    </row>
    <row r="46" spans="1:10" s="35" customFormat="1" x14ac:dyDescent="0.25">
      <c r="A46" s="65" t="s">
        <v>86</v>
      </c>
      <c r="B46" s="66" t="s">
        <v>10</v>
      </c>
      <c r="C46" s="67" t="s">
        <v>9</v>
      </c>
      <c r="D46" s="67" t="s">
        <v>11</v>
      </c>
      <c r="E46" s="67" t="s">
        <v>12</v>
      </c>
      <c r="F46" s="67">
        <v>115440</v>
      </c>
      <c r="G46" s="67">
        <v>1100</v>
      </c>
      <c r="H46" s="67">
        <f t="shared" ref="H46:H83" si="12">F46-G46</f>
        <v>114340</v>
      </c>
      <c r="I46" s="67">
        <f t="shared" ref="I46:I83" si="13">H46*18%</f>
        <v>20581.2</v>
      </c>
      <c r="J46" s="68">
        <f t="shared" si="5"/>
        <v>134921.20000000001</v>
      </c>
    </row>
    <row r="47" spans="1:10" s="35" customFormat="1" x14ac:dyDescent="0.25">
      <c r="A47" s="69" t="s">
        <v>86</v>
      </c>
      <c r="B47" s="70" t="s">
        <v>10</v>
      </c>
      <c r="C47" s="71" t="s">
        <v>29</v>
      </c>
      <c r="D47" s="71" t="s">
        <v>30</v>
      </c>
      <c r="E47" s="71" t="s">
        <v>31</v>
      </c>
      <c r="F47" s="71">
        <v>114640</v>
      </c>
      <c r="G47" s="71">
        <v>1100</v>
      </c>
      <c r="H47" s="71">
        <f t="shared" si="12"/>
        <v>113540</v>
      </c>
      <c r="I47" s="71">
        <f t="shared" si="13"/>
        <v>20437.2</v>
      </c>
      <c r="J47" s="72">
        <f t="shared" si="5"/>
        <v>133977.20000000001</v>
      </c>
    </row>
    <row r="48" spans="1:10" s="35" customFormat="1" x14ac:dyDescent="0.25">
      <c r="A48" s="69" t="s">
        <v>86</v>
      </c>
      <c r="B48" s="70" t="s">
        <v>10</v>
      </c>
      <c r="C48" s="71" t="s">
        <v>9</v>
      </c>
      <c r="D48" s="71" t="s">
        <v>14</v>
      </c>
      <c r="E48" s="71" t="s">
        <v>15</v>
      </c>
      <c r="F48" s="71">
        <v>114640</v>
      </c>
      <c r="G48" s="71">
        <v>1100</v>
      </c>
      <c r="H48" s="71">
        <f t="shared" si="12"/>
        <v>113540</v>
      </c>
      <c r="I48" s="71">
        <f t="shared" si="13"/>
        <v>20437.2</v>
      </c>
      <c r="J48" s="72">
        <f t="shared" si="5"/>
        <v>133977.20000000001</v>
      </c>
    </row>
    <row r="49" spans="1:10" s="35" customFormat="1" x14ac:dyDescent="0.25">
      <c r="A49" s="69" t="s">
        <v>86</v>
      </c>
      <c r="B49" s="70" t="s">
        <v>10</v>
      </c>
      <c r="C49" s="71" t="s">
        <v>29</v>
      </c>
      <c r="D49" s="71" t="s">
        <v>32</v>
      </c>
      <c r="E49" s="71" t="s">
        <v>33</v>
      </c>
      <c r="F49" s="71">
        <v>113840</v>
      </c>
      <c r="G49" s="71">
        <v>1100</v>
      </c>
      <c r="H49" s="71">
        <f t="shared" si="12"/>
        <v>112740</v>
      </c>
      <c r="I49" s="71">
        <f t="shared" si="13"/>
        <v>20293.2</v>
      </c>
      <c r="J49" s="72">
        <f t="shared" si="5"/>
        <v>133033.20000000001</v>
      </c>
    </row>
    <row r="50" spans="1:10" s="35" customFormat="1" x14ac:dyDescent="0.25">
      <c r="A50" s="69" t="s">
        <v>86</v>
      </c>
      <c r="B50" s="70" t="s">
        <v>16</v>
      </c>
      <c r="C50" s="71" t="s">
        <v>9</v>
      </c>
      <c r="D50" s="71" t="s">
        <v>17</v>
      </c>
      <c r="E50" s="71" t="s">
        <v>18</v>
      </c>
      <c r="F50" s="71">
        <v>114990</v>
      </c>
      <c r="G50" s="71">
        <v>1100</v>
      </c>
      <c r="H50" s="71">
        <f t="shared" si="12"/>
        <v>113890</v>
      </c>
      <c r="I50" s="71">
        <f t="shared" si="13"/>
        <v>20500.2</v>
      </c>
      <c r="J50" s="72">
        <f t="shared" si="5"/>
        <v>134390.20000000001</v>
      </c>
    </row>
    <row r="51" spans="1:10" s="35" customFormat="1" x14ac:dyDescent="0.25">
      <c r="A51" s="69" t="s">
        <v>86</v>
      </c>
      <c r="B51" s="70" t="s">
        <v>16</v>
      </c>
      <c r="C51" s="71" t="s">
        <v>29</v>
      </c>
      <c r="D51" s="71" t="s">
        <v>34</v>
      </c>
      <c r="E51" s="71" t="s">
        <v>35</v>
      </c>
      <c r="F51" s="71">
        <v>114190</v>
      </c>
      <c r="G51" s="71">
        <v>1100</v>
      </c>
      <c r="H51" s="71">
        <f t="shared" si="12"/>
        <v>113090</v>
      </c>
      <c r="I51" s="71">
        <f t="shared" si="13"/>
        <v>20356.2</v>
      </c>
      <c r="J51" s="72">
        <f t="shared" si="5"/>
        <v>133446.20000000001</v>
      </c>
    </row>
    <row r="52" spans="1:10" s="35" customFormat="1" x14ac:dyDescent="0.25">
      <c r="A52" s="69" t="s">
        <v>86</v>
      </c>
      <c r="B52" s="70" t="s">
        <v>16</v>
      </c>
      <c r="C52" s="71" t="s">
        <v>9</v>
      </c>
      <c r="D52" s="71" t="s">
        <v>19</v>
      </c>
      <c r="E52" s="71" t="s">
        <v>20</v>
      </c>
      <c r="F52" s="71">
        <v>117565</v>
      </c>
      <c r="G52" s="71">
        <v>1100</v>
      </c>
      <c r="H52" s="71">
        <f t="shared" si="12"/>
        <v>116465</v>
      </c>
      <c r="I52" s="71">
        <f t="shared" si="13"/>
        <v>20963.7</v>
      </c>
      <c r="J52" s="72">
        <f t="shared" si="5"/>
        <v>137428.70000000001</v>
      </c>
    </row>
    <row r="53" spans="1:10" s="35" customFormat="1" x14ac:dyDescent="0.25">
      <c r="A53" s="69" t="s">
        <v>86</v>
      </c>
      <c r="B53" s="70" t="s">
        <v>16</v>
      </c>
      <c r="C53" s="71" t="s">
        <v>99</v>
      </c>
      <c r="D53" s="71" t="s">
        <v>100</v>
      </c>
      <c r="E53" s="71" t="s">
        <v>101</v>
      </c>
      <c r="F53" s="71">
        <v>116765</v>
      </c>
      <c r="G53" s="71">
        <v>1100</v>
      </c>
      <c r="H53" s="71">
        <f t="shared" ref="H53" si="14">F53-G53</f>
        <v>115665</v>
      </c>
      <c r="I53" s="71">
        <f t="shared" ref="I53" si="15">H53*18%</f>
        <v>20819.7</v>
      </c>
      <c r="J53" s="72">
        <f t="shared" si="5"/>
        <v>136484.70000000001</v>
      </c>
    </row>
    <row r="54" spans="1:10" s="35" customFormat="1" x14ac:dyDescent="0.25">
      <c r="A54" s="69" t="s">
        <v>86</v>
      </c>
      <c r="B54" s="70" t="s">
        <v>21</v>
      </c>
      <c r="C54" s="71" t="s">
        <v>9</v>
      </c>
      <c r="D54" s="71" t="s">
        <v>22</v>
      </c>
      <c r="E54" s="71" t="s">
        <v>23</v>
      </c>
      <c r="F54" s="71">
        <v>116240</v>
      </c>
      <c r="G54" s="71">
        <v>1100</v>
      </c>
      <c r="H54" s="71">
        <f t="shared" si="12"/>
        <v>115140</v>
      </c>
      <c r="I54" s="71">
        <f t="shared" si="13"/>
        <v>20725.2</v>
      </c>
      <c r="J54" s="72">
        <f t="shared" si="5"/>
        <v>135865.20000000001</v>
      </c>
    </row>
    <row r="55" spans="1:10" s="35" customFormat="1" x14ac:dyDescent="0.25">
      <c r="A55" s="69" t="s">
        <v>86</v>
      </c>
      <c r="B55" s="70" t="s">
        <v>21</v>
      </c>
      <c r="C55" s="71" t="s">
        <v>29</v>
      </c>
      <c r="D55" s="71" t="s">
        <v>36</v>
      </c>
      <c r="E55" s="71" t="s">
        <v>37</v>
      </c>
      <c r="F55" s="71">
        <v>115440</v>
      </c>
      <c r="G55" s="71">
        <v>1100</v>
      </c>
      <c r="H55" s="71">
        <f t="shared" si="12"/>
        <v>114340</v>
      </c>
      <c r="I55" s="71">
        <f t="shared" si="13"/>
        <v>20581.2</v>
      </c>
      <c r="J55" s="72">
        <f t="shared" si="5"/>
        <v>134921.20000000001</v>
      </c>
    </row>
    <row r="56" spans="1:10" s="35" customFormat="1" x14ac:dyDescent="0.25">
      <c r="A56" s="69" t="s">
        <v>86</v>
      </c>
      <c r="B56" s="70" t="s">
        <v>122</v>
      </c>
      <c r="C56" s="71" t="s">
        <v>9</v>
      </c>
      <c r="D56" s="71" t="s">
        <v>123</v>
      </c>
      <c r="E56" s="71" t="s">
        <v>124</v>
      </c>
      <c r="F56" s="71">
        <v>112390</v>
      </c>
      <c r="G56" s="71">
        <v>1100</v>
      </c>
      <c r="H56" s="71">
        <f t="shared" ref="H56" si="16">F56-G56</f>
        <v>111290</v>
      </c>
      <c r="I56" s="71">
        <f t="shared" ref="I56" si="17">H56*18%</f>
        <v>20032.2</v>
      </c>
      <c r="J56" s="72">
        <f t="shared" si="5"/>
        <v>131322.20000000001</v>
      </c>
    </row>
    <row r="57" spans="1:10" s="35" customFormat="1" x14ac:dyDescent="0.25">
      <c r="A57" s="69" t="s">
        <v>86</v>
      </c>
      <c r="B57" s="70" t="s">
        <v>42</v>
      </c>
      <c r="C57" s="71" t="s">
        <v>9</v>
      </c>
      <c r="D57" s="71" t="s">
        <v>24</v>
      </c>
      <c r="E57" s="71" t="s">
        <v>25</v>
      </c>
      <c r="F57" s="71">
        <v>118390</v>
      </c>
      <c r="G57" s="71">
        <v>1100</v>
      </c>
      <c r="H57" s="71">
        <f t="shared" si="12"/>
        <v>117290</v>
      </c>
      <c r="I57" s="71">
        <f t="shared" si="13"/>
        <v>21112.2</v>
      </c>
      <c r="J57" s="72">
        <f t="shared" si="5"/>
        <v>138402.20000000001</v>
      </c>
    </row>
    <row r="58" spans="1:10" s="35" customFormat="1" x14ac:dyDescent="0.25">
      <c r="A58" s="69" t="s">
        <v>86</v>
      </c>
      <c r="B58" s="70" t="s">
        <v>42</v>
      </c>
      <c r="C58" s="71" t="s">
        <v>29</v>
      </c>
      <c r="D58" s="71" t="s">
        <v>40</v>
      </c>
      <c r="E58" s="71" t="s">
        <v>41</v>
      </c>
      <c r="F58" s="71">
        <v>117590</v>
      </c>
      <c r="G58" s="71">
        <v>1100</v>
      </c>
      <c r="H58" s="71">
        <f t="shared" si="12"/>
        <v>116490</v>
      </c>
      <c r="I58" s="71">
        <f t="shared" si="13"/>
        <v>20968.2</v>
      </c>
      <c r="J58" s="72">
        <f t="shared" si="5"/>
        <v>137458.20000000001</v>
      </c>
    </row>
    <row r="59" spans="1:10" s="35" customFormat="1" x14ac:dyDescent="0.25">
      <c r="A59" s="69" t="s">
        <v>86</v>
      </c>
      <c r="B59" s="70" t="s">
        <v>26</v>
      </c>
      <c r="C59" s="71" t="s">
        <v>9</v>
      </c>
      <c r="D59" s="71" t="s">
        <v>27</v>
      </c>
      <c r="E59" s="71" t="s">
        <v>28</v>
      </c>
      <c r="F59" s="71">
        <v>118203</v>
      </c>
      <c r="G59" s="71">
        <v>1100</v>
      </c>
      <c r="H59" s="71">
        <f t="shared" si="12"/>
        <v>117103</v>
      </c>
      <c r="I59" s="71">
        <f t="shared" si="13"/>
        <v>21078.54</v>
      </c>
      <c r="J59" s="72">
        <f t="shared" si="5"/>
        <v>138181.54</v>
      </c>
    </row>
    <row r="60" spans="1:10" s="35" customFormat="1" x14ac:dyDescent="0.25">
      <c r="A60" s="69" t="s">
        <v>86</v>
      </c>
      <c r="B60" s="70" t="s">
        <v>26</v>
      </c>
      <c r="C60" s="71" t="s">
        <v>29</v>
      </c>
      <c r="D60" s="71" t="s">
        <v>38</v>
      </c>
      <c r="E60" s="71" t="s">
        <v>39</v>
      </c>
      <c r="F60" s="71">
        <v>117403</v>
      </c>
      <c r="G60" s="71">
        <v>1100</v>
      </c>
      <c r="H60" s="71">
        <f t="shared" si="12"/>
        <v>116303</v>
      </c>
      <c r="I60" s="71">
        <f t="shared" si="13"/>
        <v>20934.54</v>
      </c>
      <c r="J60" s="72">
        <f t="shared" si="5"/>
        <v>137237.54</v>
      </c>
    </row>
    <row r="61" spans="1:10" s="35" customFormat="1" x14ac:dyDescent="0.25">
      <c r="A61" s="69" t="s">
        <v>86</v>
      </c>
      <c r="B61" s="70"/>
      <c r="C61" s="71" t="s">
        <v>91</v>
      </c>
      <c r="D61" s="71" t="s">
        <v>105</v>
      </c>
      <c r="E61" s="71" t="s">
        <v>92</v>
      </c>
      <c r="F61" s="71">
        <v>110190</v>
      </c>
      <c r="G61" s="71">
        <v>0</v>
      </c>
      <c r="H61" s="71">
        <f t="shared" si="12"/>
        <v>110190</v>
      </c>
      <c r="I61" s="71">
        <f t="shared" si="13"/>
        <v>19834.2</v>
      </c>
      <c r="J61" s="72">
        <f t="shared" si="5"/>
        <v>130024.2</v>
      </c>
    </row>
    <row r="62" spans="1:10" s="35" customFormat="1" x14ac:dyDescent="0.25">
      <c r="A62" s="69" t="s">
        <v>86</v>
      </c>
      <c r="B62" s="70"/>
      <c r="C62" s="71" t="s">
        <v>93</v>
      </c>
      <c r="D62" s="71" t="s">
        <v>106</v>
      </c>
      <c r="E62" s="71" t="s">
        <v>94</v>
      </c>
      <c r="F62" s="71">
        <v>109390</v>
      </c>
      <c r="G62" s="71">
        <v>0</v>
      </c>
      <c r="H62" s="71">
        <f t="shared" si="12"/>
        <v>109390</v>
      </c>
      <c r="I62" s="71">
        <f t="shared" si="13"/>
        <v>19690.2</v>
      </c>
      <c r="J62" s="72">
        <f t="shared" si="5"/>
        <v>129080.2</v>
      </c>
    </row>
    <row r="63" spans="1:10" s="35" customFormat="1" x14ac:dyDescent="0.25">
      <c r="A63" s="69" t="s">
        <v>86</v>
      </c>
      <c r="B63" s="70"/>
      <c r="C63" s="71" t="s">
        <v>95</v>
      </c>
      <c r="D63" s="71" t="s">
        <v>107</v>
      </c>
      <c r="E63" s="71" t="s">
        <v>96</v>
      </c>
      <c r="F63" s="71">
        <v>109390</v>
      </c>
      <c r="G63" s="71">
        <v>0</v>
      </c>
      <c r="H63" s="71">
        <f t="shared" si="12"/>
        <v>109390</v>
      </c>
      <c r="I63" s="71">
        <f t="shared" si="13"/>
        <v>19690.2</v>
      </c>
      <c r="J63" s="72">
        <f t="shared" si="5"/>
        <v>129080.2</v>
      </c>
    </row>
    <row r="64" spans="1:10" s="35" customFormat="1" ht="15.75" thickBot="1" x14ac:dyDescent="0.3">
      <c r="A64" s="75" t="s">
        <v>86</v>
      </c>
      <c r="B64" s="76"/>
      <c r="C64" s="77" t="s">
        <v>97</v>
      </c>
      <c r="D64" s="77" t="s">
        <v>108</v>
      </c>
      <c r="E64" s="77" t="s">
        <v>98</v>
      </c>
      <c r="F64" s="77">
        <v>110690</v>
      </c>
      <c r="G64" s="77">
        <v>0</v>
      </c>
      <c r="H64" s="77">
        <f t="shared" si="12"/>
        <v>110690</v>
      </c>
      <c r="I64" s="77">
        <f t="shared" si="13"/>
        <v>19924.2</v>
      </c>
      <c r="J64" s="78">
        <f t="shared" si="5"/>
        <v>130614.2</v>
      </c>
    </row>
    <row r="65" spans="1:10" x14ac:dyDescent="0.25">
      <c r="A65" s="65" t="s">
        <v>84</v>
      </c>
      <c r="B65" s="66" t="s">
        <v>10</v>
      </c>
      <c r="C65" s="67" t="s">
        <v>9</v>
      </c>
      <c r="D65" s="67" t="s">
        <v>11</v>
      </c>
      <c r="E65" s="67" t="s">
        <v>12</v>
      </c>
      <c r="F65" s="67">
        <v>115811</v>
      </c>
      <c r="G65" s="67">
        <v>1100</v>
      </c>
      <c r="H65" s="67">
        <f t="shared" si="12"/>
        <v>114711</v>
      </c>
      <c r="I65" s="67">
        <f t="shared" si="13"/>
        <v>20647.98</v>
      </c>
      <c r="J65" s="68">
        <f t="shared" si="5"/>
        <v>135358.98000000001</v>
      </c>
    </row>
    <row r="66" spans="1:10" x14ac:dyDescent="0.25">
      <c r="A66" s="69" t="s">
        <v>84</v>
      </c>
      <c r="B66" s="70" t="s">
        <v>10</v>
      </c>
      <c r="C66" s="71" t="s">
        <v>29</v>
      </c>
      <c r="D66" s="71" t="s">
        <v>30</v>
      </c>
      <c r="E66" s="71" t="s">
        <v>31</v>
      </c>
      <c r="F66" s="71">
        <v>115011</v>
      </c>
      <c r="G66" s="71">
        <v>1100</v>
      </c>
      <c r="H66" s="71">
        <f t="shared" si="12"/>
        <v>113911</v>
      </c>
      <c r="I66" s="71">
        <f t="shared" si="13"/>
        <v>20503.98</v>
      </c>
      <c r="J66" s="72">
        <f t="shared" si="5"/>
        <v>134414.98000000001</v>
      </c>
    </row>
    <row r="67" spans="1:10" x14ac:dyDescent="0.25">
      <c r="A67" s="69" t="s">
        <v>84</v>
      </c>
      <c r="B67" s="70" t="s">
        <v>10</v>
      </c>
      <c r="C67" s="71" t="s">
        <v>9</v>
      </c>
      <c r="D67" s="71" t="s">
        <v>14</v>
      </c>
      <c r="E67" s="71" t="s">
        <v>15</v>
      </c>
      <c r="F67" s="71">
        <v>115011</v>
      </c>
      <c r="G67" s="71">
        <v>1100</v>
      </c>
      <c r="H67" s="71">
        <f t="shared" si="12"/>
        <v>113911</v>
      </c>
      <c r="I67" s="71">
        <f t="shared" si="13"/>
        <v>20503.98</v>
      </c>
      <c r="J67" s="72">
        <f t="shared" si="5"/>
        <v>134414.98000000001</v>
      </c>
    </row>
    <row r="68" spans="1:10" x14ac:dyDescent="0.25">
      <c r="A68" s="69" t="s">
        <v>84</v>
      </c>
      <c r="B68" s="70" t="s">
        <v>10</v>
      </c>
      <c r="C68" s="71" t="s">
        <v>29</v>
      </c>
      <c r="D68" s="71" t="s">
        <v>32</v>
      </c>
      <c r="E68" s="71" t="s">
        <v>33</v>
      </c>
      <c r="F68" s="71">
        <v>114211</v>
      </c>
      <c r="G68" s="71">
        <v>1100</v>
      </c>
      <c r="H68" s="71">
        <f t="shared" si="12"/>
        <v>113111</v>
      </c>
      <c r="I68" s="71">
        <f t="shared" si="13"/>
        <v>20359.98</v>
      </c>
      <c r="J68" s="72">
        <f t="shared" si="5"/>
        <v>133470.98000000001</v>
      </c>
    </row>
    <row r="69" spans="1:10" x14ac:dyDescent="0.25">
      <c r="A69" s="69" t="s">
        <v>84</v>
      </c>
      <c r="B69" s="70" t="s">
        <v>16</v>
      </c>
      <c r="C69" s="71" t="s">
        <v>9</v>
      </c>
      <c r="D69" s="71" t="s">
        <v>17</v>
      </c>
      <c r="E69" s="71" t="s">
        <v>18</v>
      </c>
      <c r="F69" s="71">
        <v>116701</v>
      </c>
      <c r="G69" s="71">
        <v>1100</v>
      </c>
      <c r="H69" s="71">
        <f>F69-G69</f>
        <v>115601</v>
      </c>
      <c r="I69" s="71">
        <f t="shared" si="13"/>
        <v>20808.18</v>
      </c>
      <c r="J69" s="72">
        <f t="shared" si="5"/>
        <v>136409.18</v>
      </c>
    </row>
    <row r="70" spans="1:10" x14ac:dyDescent="0.25">
      <c r="A70" s="69" t="s">
        <v>84</v>
      </c>
      <c r="B70" s="70" t="s">
        <v>16</v>
      </c>
      <c r="C70" s="71" t="s">
        <v>29</v>
      </c>
      <c r="D70" s="71" t="s">
        <v>34</v>
      </c>
      <c r="E70" s="71" t="s">
        <v>35</v>
      </c>
      <c r="F70" s="71">
        <v>115901</v>
      </c>
      <c r="G70" s="71">
        <v>1100</v>
      </c>
      <c r="H70" s="71">
        <f t="shared" si="12"/>
        <v>114801</v>
      </c>
      <c r="I70" s="71">
        <f t="shared" si="13"/>
        <v>20664.18</v>
      </c>
      <c r="J70" s="72">
        <f t="shared" si="5"/>
        <v>135465.18</v>
      </c>
    </row>
    <row r="71" spans="1:10" x14ac:dyDescent="0.25">
      <c r="A71" s="69" t="s">
        <v>84</v>
      </c>
      <c r="B71" s="70" t="s">
        <v>16</v>
      </c>
      <c r="C71" s="71" t="s">
        <v>9</v>
      </c>
      <c r="D71" s="71" t="s">
        <v>19</v>
      </c>
      <c r="E71" s="71" t="s">
        <v>20</v>
      </c>
      <c r="F71" s="71">
        <v>119476</v>
      </c>
      <c r="G71" s="71">
        <v>1100</v>
      </c>
      <c r="H71" s="71">
        <f t="shared" si="12"/>
        <v>118376</v>
      </c>
      <c r="I71" s="71">
        <f t="shared" si="13"/>
        <v>21307.68</v>
      </c>
      <c r="J71" s="72">
        <f t="shared" si="5"/>
        <v>139683.68</v>
      </c>
    </row>
    <row r="72" spans="1:10" x14ac:dyDescent="0.25">
      <c r="A72" s="69" t="s">
        <v>84</v>
      </c>
      <c r="B72" s="70" t="s">
        <v>16</v>
      </c>
      <c r="C72" s="71" t="s">
        <v>99</v>
      </c>
      <c r="D72" s="71" t="s">
        <v>100</v>
      </c>
      <c r="E72" s="71" t="s">
        <v>101</v>
      </c>
      <c r="F72" s="71">
        <v>118676</v>
      </c>
      <c r="G72" s="71">
        <v>1100</v>
      </c>
      <c r="H72" s="71">
        <f t="shared" si="12"/>
        <v>117576</v>
      </c>
      <c r="I72" s="71">
        <f t="shared" si="13"/>
        <v>21163.68</v>
      </c>
      <c r="J72" s="72">
        <f t="shared" si="5"/>
        <v>138739.68</v>
      </c>
    </row>
    <row r="73" spans="1:10" x14ac:dyDescent="0.25">
      <c r="A73" s="69" t="s">
        <v>84</v>
      </c>
      <c r="B73" s="70" t="s">
        <v>21</v>
      </c>
      <c r="C73" s="71" t="s">
        <v>9</v>
      </c>
      <c r="D73" s="71" t="s">
        <v>22</v>
      </c>
      <c r="E73" s="71" t="s">
        <v>23</v>
      </c>
      <c r="F73" s="71">
        <v>119051</v>
      </c>
      <c r="G73" s="71">
        <v>1100</v>
      </c>
      <c r="H73" s="71">
        <f t="shared" si="12"/>
        <v>117951</v>
      </c>
      <c r="I73" s="71">
        <f t="shared" si="13"/>
        <v>21231.18</v>
      </c>
      <c r="J73" s="72">
        <f t="shared" si="5"/>
        <v>139182.18</v>
      </c>
    </row>
    <row r="74" spans="1:10" x14ac:dyDescent="0.25">
      <c r="A74" s="69" t="s">
        <v>84</v>
      </c>
      <c r="B74" s="70" t="s">
        <v>21</v>
      </c>
      <c r="C74" s="71" t="s">
        <v>29</v>
      </c>
      <c r="D74" s="71" t="s">
        <v>36</v>
      </c>
      <c r="E74" s="71" t="s">
        <v>37</v>
      </c>
      <c r="F74" s="71">
        <v>118251</v>
      </c>
      <c r="G74" s="71">
        <v>1100</v>
      </c>
      <c r="H74" s="71">
        <f t="shared" si="12"/>
        <v>117151</v>
      </c>
      <c r="I74" s="71">
        <f t="shared" si="13"/>
        <v>21087.18</v>
      </c>
      <c r="J74" s="72">
        <f t="shared" si="5"/>
        <v>138238.18</v>
      </c>
    </row>
    <row r="75" spans="1:10" x14ac:dyDescent="0.25">
      <c r="A75" s="69" t="s">
        <v>84</v>
      </c>
      <c r="B75" s="70" t="s">
        <v>122</v>
      </c>
      <c r="C75" s="71" t="s">
        <v>9</v>
      </c>
      <c r="D75" s="71" t="s">
        <v>123</v>
      </c>
      <c r="E75" s="71" t="s">
        <v>124</v>
      </c>
      <c r="F75" s="71">
        <v>113211</v>
      </c>
      <c r="G75" s="71">
        <v>1100</v>
      </c>
      <c r="H75" s="71">
        <f t="shared" si="12"/>
        <v>112111</v>
      </c>
      <c r="I75" s="71">
        <f t="shared" si="13"/>
        <v>20179.98</v>
      </c>
      <c r="J75" s="72">
        <f t="shared" si="5"/>
        <v>132290.98000000001</v>
      </c>
    </row>
    <row r="76" spans="1:10" x14ac:dyDescent="0.25">
      <c r="A76" s="69" t="s">
        <v>84</v>
      </c>
      <c r="B76" s="70" t="s">
        <v>42</v>
      </c>
      <c r="C76" s="71" t="s">
        <v>9</v>
      </c>
      <c r="D76" s="71" t="s">
        <v>24</v>
      </c>
      <c r="E76" s="71" t="s">
        <v>25</v>
      </c>
      <c r="F76" s="71">
        <v>120901</v>
      </c>
      <c r="G76" s="71">
        <v>1100</v>
      </c>
      <c r="H76" s="71">
        <f t="shared" si="12"/>
        <v>119801</v>
      </c>
      <c r="I76" s="71">
        <f t="shared" si="13"/>
        <v>21564.18</v>
      </c>
      <c r="J76" s="72">
        <f t="shared" si="5"/>
        <v>141365.18</v>
      </c>
    </row>
    <row r="77" spans="1:10" x14ac:dyDescent="0.25">
      <c r="A77" s="69" t="s">
        <v>84</v>
      </c>
      <c r="B77" s="70" t="s">
        <v>42</v>
      </c>
      <c r="C77" s="71" t="s">
        <v>29</v>
      </c>
      <c r="D77" s="71" t="s">
        <v>40</v>
      </c>
      <c r="E77" s="71" t="s">
        <v>41</v>
      </c>
      <c r="F77" s="71">
        <v>120101</v>
      </c>
      <c r="G77" s="71">
        <v>1100</v>
      </c>
      <c r="H77" s="71">
        <f t="shared" si="12"/>
        <v>119001</v>
      </c>
      <c r="I77" s="71">
        <f t="shared" si="13"/>
        <v>21420.18</v>
      </c>
      <c r="J77" s="72">
        <f t="shared" si="5"/>
        <v>140421.18</v>
      </c>
    </row>
    <row r="78" spans="1:10" x14ac:dyDescent="0.25">
      <c r="A78" s="69" t="s">
        <v>84</v>
      </c>
      <c r="B78" s="70" t="s">
        <v>26</v>
      </c>
      <c r="C78" s="71" t="s">
        <v>9</v>
      </c>
      <c r="D78" s="71" t="s">
        <v>27</v>
      </c>
      <c r="E78" s="71" t="s">
        <v>28</v>
      </c>
      <c r="F78" s="71">
        <v>119348</v>
      </c>
      <c r="G78" s="71">
        <v>1100</v>
      </c>
      <c r="H78" s="71">
        <f t="shared" si="12"/>
        <v>118248</v>
      </c>
      <c r="I78" s="71">
        <f t="shared" si="13"/>
        <v>21284.639999999999</v>
      </c>
      <c r="J78" s="72">
        <f t="shared" si="5"/>
        <v>139532.64000000001</v>
      </c>
    </row>
    <row r="79" spans="1:10" x14ac:dyDescent="0.25">
      <c r="A79" s="69" t="s">
        <v>84</v>
      </c>
      <c r="B79" s="70" t="s">
        <v>26</v>
      </c>
      <c r="C79" s="71" t="s">
        <v>29</v>
      </c>
      <c r="D79" s="71" t="s">
        <v>38</v>
      </c>
      <c r="E79" s="71" t="s">
        <v>39</v>
      </c>
      <c r="F79" s="71">
        <v>118548</v>
      </c>
      <c r="G79" s="71">
        <v>1100</v>
      </c>
      <c r="H79" s="71">
        <f t="shared" si="12"/>
        <v>117448</v>
      </c>
      <c r="I79" s="71">
        <f t="shared" si="13"/>
        <v>21140.639999999999</v>
      </c>
      <c r="J79" s="72">
        <f t="shared" si="5"/>
        <v>138588.64000000001</v>
      </c>
    </row>
    <row r="80" spans="1:10" x14ac:dyDescent="0.25">
      <c r="A80" s="69" t="s">
        <v>84</v>
      </c>
      <c r="B80" s="70"/>
      <c r="C80" s="71" t="s">
        <v>91</v>
      </c>
      <c r="D80" s="71" t="s">
        <v>105</v>
      </c>
      <c r="E80" s="71" t="s">
        <v>92</v>
      </c>
      <c r="F80" s="71">
        <v>111901</v>
      </c>
      <c r="G80" s="71">
        <v>0</v>
      </c>
      <c r="H80" s="71">
        <f t="shared" si="12"/>
        <v>111901</v>
      </c>
      <c r="I80" s="71">
        <f t="shared" si="13"/>
        <v>20142.18</v>
      </c>
      <c r="J80" s="72">
        <f t="shared" si="5"/>
        <v>132043.18</v>
      </c>
    </row>
    <row r="81" spans="1:10" x14ac:dyDescent="0.25">
      <c r="A81" s="69" t="s">
        <v>84</v>
      </c>
      <c r="B81" s="70"/>
      <c r="C81" s="71" t="s">
        <v>93</v>
      </c>
      <c r="D81" s="71" t="s">
        <v>106</v>
      </c>
      <c r="E81" s="71" t="s">
        <v>94</v>
      </c>
      <c r="F81" s="71">
        <v>111101</v>
      </c>
      <c r="G81" s="71">
        <v>0</v>
      </c>
      <c r="H81" s="71">
        <f t="shared" si="12"/>
        <v>111101</v>
      </c>
      <c r="I81" s="71">
        <f t="shared" si="13"/>
        <v>19998.18</v>
      </c>
      <c r="J81" s="72">
        <f t="shared" si="5"/>
        <v>131099.18</v>
      </c>
    </row>
    <row r="82" spans="1:10" x14ac:dyDescent="0.25">
      <c r="A82" s="69" t="s">
        <v>84</v>
      </c>
      <c r="B82" s="70"/>
      <c r="C82" s="71" t="s">
        <v>95</v>
      </c>
      <c r="D82" s="71" t="s">
        <v>107</v>
      </c>
      <c r="E82" s="71" t="s">
        <v>96</v>
      </c>
      <c r="F82" s="71">
        <v>111101</v>
      </c>
      <c r="G82" s="71">
        <v>0</v>
      </c>
      <c r="H82" s="71">
        <f t="shared" si="12"/>
        <v>111101</v>
      </c>
      <c r="I82" s="71">
        <f t="shared" si="13"/>
        <v>19998.18</v>
      </c>
      <c r="J82" s="72">
        <f t="shared" si="5"/>
        <v>131099.18</v>
      </c>
    </row>
    <row r="83" spans="1:10" ht="15.75" thickBot="1" x14ac:dyDescent="0.3">
      <c r="A83" s="75" t="s">
        <v>84</v>
      </c>
      <c r="B83" s="76"/>
      <c r="C83" s="77" t="s">
        <v>97</v>
      </c>
      <c r="D83" s="77" t="s">
        <v>108</v>
      </c>
      <c r="E83" s="77" t="s">
        <v>98</v>
      </c>
      <c r="F83" s="77">
        <v>112401</v>
      </c>
      <c r="G83" s="77">
        <v>0</v>
      </c>
      <c r="H83" s="77">
        <f t="shared" si="12"/>
        <v>112401</v>
      </c>
      <c r="I83" s="77">
        <f t="shared" si="13"/>
        <v>20232.18</v>
      </c>
      <c r="J83" s="78">
        <f t="shared" si="5"/>
        <v>132633.18</v>
      </c>
    </row>
    <row r="84" spans="1:10" s="35" customFormat="1" ht="60.75" thickBot="1" x14ac:dyDescent="0.3">
      <c r="A84" s="142" t="s">
        <v>53</v>
      </c>
      <c r="B84" s="143" t="s">
        <v>77</v>
      </c>
      <c r="C84" s="144" t="s">
        <v>78</v>
      </c>
      <c r="E84" s="183" t="s">
        <v>85</v>
      </c>
      <c r="F84" s="184"/>
      <c r="J84" s="79"/>
    </row>
    <row r="85" spans="1:10" s="35" customFormat="1" x14ac:dyDescent="0.25">
      <c r="A85" s="145" t="s">
        <v>54</v>
      </c>
      <c r="B85" s="81" t="s">
        <v>109</v>
      </c>
      <c r="C85" s="82">
        <v>200</v>
      </c>
      <c r="E85" s="83" t="s">
        <v>88</v>
      </c>
      <c r="F85" s="81">
        <v>1100</v>
      </c>
      <c r="J85" s="79"/>
    </row>
    <row r="86" spans="1:10" s="35" customFormat="1" ht="15.75" thickBot="1" x14ac:dyDescent="0.3">
      <c r="A86" s="146" t="s">
        <v>55</v>
      </c>
      <c r="B86" s="84" t="s">
        <v>110</v>
      </c>
      <c r="C86" s="85">
        <v>450</v>
      </c>
      <c r="E86" s="86" t="s">
        <v>89</v>
      </c>
      <c r="F86" s="87">
        <v>500</v>
      </c>
      <c r="J86" s="79"/>
    </row>
    <row r="87" spans="1:10" s="35" customFormat="1" ht="15.75" thickBot="1" x14ac:dyDescent="0.3">
      <c r="A87" s="146" t="s">
        <v>56</v>
      </c>
      <c r="B87" s="84" t="s">
        <v>111</v>
      </c>
      <c r="C87" s="85">
        <v>500</v>
      </c>
      <c r="E87" s="88" t="s">
        <v>121</v>
      </c>
      <c r="F87" s="89">
        <v>1600</v>
      </c>
      <c r="J87" s="79"/>
    </row>
    <row r="88" spans="1:10" s="35" customFormat="1" x14ac:dyDescent="0.25">
      <c r="A88" s="146" t="s">
        <v>57</v>
      </c>
      <c r="B88" s="84" t="s">
        <v>112</v>
      </c>
      <c r="C88" s="85">
        <v>550</v>
      </c>
      <c r="J88" s="79"/>
    </row>
    <row r="89" spans="1:10" s="35" customFormat="1" x14ac:dyDescent="0.25">
      <c r="A89" s="146" t="s">
        <v>58</v>
      </c>
      <c r="B89" s="84" t="s">
        <v>113</v>
      </c>
      <c r="C89" s="85">
        <v>650</v>
      </c>
      <c r="J89" s="79"/>
    </row>
    <row r="90" spans="1:10" s="35" customFormat="1" x14ac:dyDescent="0.25">
      <c r="A90" s="146" t="s">
        <v>60</v>
      </c>
      <c r="B90" s="84" t="s">
        <v>114</v>
      </c>
      <c r="C90" s="85">
        <v>750</v>
      </c>
      <c r="G90" s="35" t="s">
        <v>59</v>
      </c>
      <c r="J90" s="79"/>
    </row>
    <row r="91" spans="1:10" s="35" customFormat="1" x14ac:dyDescent="0.25">
      <c r="A91" s="146" t="s">
        <v>61</v>
      </c>
      <c r="B91" s="84" t="s">
        <v>115</v>
      </c>
      <c r="C91" s="85">
        <v>850</v>
      </c>
      <c r="J91" s="79"/>
    </row>
    <row r="92" spans="1:10" s="35" customFormat="1" x14ac:dyDescent="0.25">
      <c r="A92" s="146" t="s">
        <v>62</v>
      </c>
      <c r="B92" s="84" t="s">
        <v>116</v>
      </c>
      <c r="C92" s="85">
        <v>950</v>
      </c>
      <c r="J92" s="79"/>
    </row>
    <row r="93" spans="1:10" s="35" customFormat="1" x14ac:dyDescent="0.25">
      <c r="A93" s="146" t="s">
        <v>63</v>
      </c>
      <c r="B93" s="84" t="s">
        <v>117</v>
      </c>
      <c r="C93" s="85">
        <v>1000</v>
      </c>
      <c r="J93" s="79"/>
    </row>
    <row r="94" spans="1:10" s="35" customFormat="1" x14ac:dyDescent="0.25">
      <c r="A94" s="146" t="s">
        <v>64</v>
      </c>
      <c r="B94" s="84" t="s">
        <v>118</v>
      </c>
      <c r="C94" s="85">
        <v>1050</v>
      </c>
      <c r="J94" s="79"/>
    </row>
    <row r="95" spans="1:10" s="35" customFormat="1" x14ac:dyDescent="0.25">
      <c r="A95" s="146" t="s">
        <v>65</v>
      </c>
      <c r="B95" s="84" t="s">
        <v>119</v>
      </c>
      <c r="C95" s="85">
        <v>1100</v>
      </c>
      <c r="J95" s="79"/>
    </row>
    <row r="96" spans="1:10" s="35" customFormat="1" ht="15.75" thickBot="1" x14ac:dyDescent="0.3">
      <c r="A96" s="147" t="s">
        <v>104</v>
      </c>
      <c r="B96" s="87" t="s">
        <v>120</v>
      </c>
      <c r="C96" s="106">
        <v>1200</v>
      </c>
      <c r="J96" s="79"/>
    </row>
    <row r="97" spans="1:10" s="35" customFormat="1" ht="33.75" customHeight="1" x14ac:dyDescent="0.25">
      <c r="A97" s="180" t="s">
        <v>66</v>
      </c>
      <c r="B97" s="181"/>
      <c r="C97" s="181"/>
      <c r="D97" s="181"/>
      <c r="E97" s="181"/>
      <c r="F97" s="181"/>
      <c r="G97" s="181"/>
      <c r="H97" s="181"/>
      <c r="I97" s="181"/>
      <c r="J97" s="79"/>
    </row>
    <row r="98" spans="1:10" s="35" customFormat="1" x14ac:dyDescent="0.25">
      <c r="A98" s="107" t="s">
        <v>74</v>
      </c>
      <c r="B98" s="108"/>
      <c r="C98" s="108"/>
      <c r="D98" s="108"/>
      <c r="E98" s="109"/>
      <c r="F98" s="109"/>
      <c r="G98" s="109"/>
      <c r="H98" s="109"/>
      <c r="I98" s="109"/>
      <c r="J98" s="110"/>
    </row>
    <row r="99" spans="1:10" s="35" customFormat="1" x14ac:dyDescent="0.25">
      <c r="A99" s="107" t="s">
        <v>75</v>
      </c>
      <c r="B99" s="108"/>
      <c r="C99" s="108"/>
      <c r="D99" s="108"/>
      <c r="E99" s="109"/>
      <c r="F99" s="109"/>
      <c r="G99" s="109"/>
      <c r="H99" s="109"/>
      <c r="I99" s="109"/>
      <c r="J99" s="110"/>
    </row>
    <row r="100" spans="1:10" s="35" customFormat="1" x14ac:dyDescent="0.25">
      <c r="A100" s="107" t="s">
        <v>67</v>
      </c>
      <c r="B100" s="108"/>
      <c r="C100" s="108"/>
      <c r="D100" s="108"/>
      <c r="E100" s="109"/>
      <c r="F100" s="109"/>
      <c r="G100" s="109"/>
      <c r="H100" s="109"/>
      <c r="I100" s="109"/>
      <c r="J100" s="110"/>
    </row>
    <row r="101" spans="1:10" s="35" customFormat="1" ht="15" customHeight="1" x14ac:dyDescent="0.25">
      <c r="A101" s="166" t="s">
        <v>79</v>
      </c>
      <c r="B101" s="167"/>
      <c r="C101" s="167"/>
      <c r="D101" s="167"/>
      <c r="E101" s="167"/>
      <c r="F101" s="167"/>
      <c r="G101" s="167"/>
      <c r="H101" s="167"/>
      <c r="I101" s="167"/>
      <c r="J101" s="168"/>
    </row>
    <row r="102" spans="1:10" s="35" customFormat="1" ht="76.5" customHeight="1" x14ac:dyDescent="0.25">
      <c r="A102" s="166" t="s">
        <v>76</v>
      </c>
      <c r="B102" s="167"/>
      <c r="C102" s="167"/>
      <c r="D102" s="167"/>
      <c r="E102" s="167"/>
      <c r="F102" s="167"/>
      <c r="G102" s="167"/>
      <c r="H102" s="167"/>
      <c r="I102" s="167"/>
      <c r="J102" s="168"/>
    </row>
    <row r="103" spans="1:10" s="35" customFormat="1" x14ac:dyDescent="0.25">
      <c r="A103" s="107" t="s">
        <v>68</v>
      </c>
      <c r="B103" s="108"/>
      <c r="C103" s="108"/>
      <c r="D103" s="108"/>
      <c r="E103" s="108"/>
      <c r="F103" s="109"/>
      <c r="G103" s="109"/>
      <c r="H103" s="108"/>
      <c r="I103" s="109"/>
      <c r="J103" s="110"/>
    </row>
    <row r="104" spans="1:10" s="35" customFormat="1" x14ac:dyDescent="0.25">
      <c r="A104" s="107" t="s">
        <v>69</v>
      </c>
      <c r="B104" s="108"/>
      <c r="C104" s="108"/>
      <c r="D104" s="108"/>
      <c r="E104" s="108"/>
      <c r="F104" s="109"/>
      <c r="G104" s="109"/>
      <c r="H104" s="109"/>
      <c r="I104" s="108"/>
      <c r="J104" s="110"/>
    </row>
    <row r="105" spans="1:10" s="35" customFormat="1" x14ac:dyDescent="0.25">
      <c r="A105" s="107" t="s">
        <v>70</v>
      </c>
      <c r="B105" s="108"/>
      <c r="C105" s="108"/>
      <c r="D105" s="108"/>
      <c r="E105" s="108"/>
      <c r="F105" s="109"/>
      <c r="G105" s="109"/>
      <c r="H105" s="109"/>
      <c r="I105" s="108"/>
      <c r="J105" s="110"/>
    </row>
    <row r="106" spans="1:10" s="35" customFormat="1" x14ac:dyDescent="0.25">
      <c r="A106" s="107" t="s">
        <v>71</v>
      </c>
      <c r="B106" s="108"/>
      <c r="C106" s="108"/>
      <c r="D106" s="108"/>
      <c r="E106" s="108"/>
      <c r="F106" s="109"/>
      <c r="G106" s="109"/>
      <c r="H106" s="109"/>
      <c r="I106" s="108"/>
      <c r="J106" s="110"/>
    </row>
    <row r="107" spans="1:10" x14ac:dyDescent="0.25">
      <c r="A107" s="107" t="s">
        <v>70</v>
      </c>
      <c r="B107" s="108"/>
      <c r="C107" s="108"/>
      <c r="D107" s="108"/>
      <c r="E107" s="108"/>
      <c r="F107" s="109"/>
      <c r="G107" s="109"/>
      <c r="H107" s="109"/>
      <c r="I107" s="108"/>
      <c r="J107" s="110"/>
    </row>
    <row r="108" spans="1:10" x14ac:dyDescent="0.25">
      <c r="A108" s="107" t="s">
        <v>71</v>
      </c>
      <c r="B108" s="108"/>
      <c r="C108" s="108"/>
      <c r="D108" s="108"/>
      <c r="E108" s="108"/>
      <c r="F108" s="109"/>
      <c r="G108" s="109"/>
      <c r="H108" s="109"/>
      <c r="I108" s="108"/>
      <c r="J108" s="110"/>
    </row>
    <row r="109" spans="1:10" ht="15.75" thickBot="1" x14ac:dyDescent="0.3">
      <c r="A109" s="112" t="s">
        <v>72</v>
      </c>
      <c r="B109" s="113"/>
      <c r="C109" s="113"/>
      <c r="D109" s="113"/>
      <c r="E109" s="114"/>
      <c r="F109" s="114"/>
      <c r="G109" s="114"/>
      <c r="H109" s="114"/>
      <c r="I109" s="113"/>
      <c r="J109" s="115"/>
    </row>
    <row r="110" spans="1:10" s="34" customFormat="1" x14ac:dyDescent="0.25">
      <c r="A110" s="111"/>
      <c r="B110" s="111"/>
      <c r="C110" s="111"/>
      <c r="D110" s="111"/>
      <c r="E110" s="111"/>
      <c r="F110" s="111"/>
      <c r="G110" s="111"/>
      <c r="H110" s="111"/>
      <c r="I110" s="111"/>
      <c r="J110" s="111"/>
    </row>
    <row r="111" spans="1:10" s="34" customFormat="1" x14ac:dyDescent="0.25">
      <c r="A111" s="111"/>
      <c r="B111" s="111"/>
      <c r="C111" s="111"/>
      <c r="D111" s="111"/>
      <c r="E111" s="111"/>
      <c r="F111" s="111"/>
      <c r="G111" s="111"/>
      <c r="H111" s="111"/>
      <c r="I111" s="111"/>
      <c r="J111" s="111"/>
    </row>
    <row r="112" spans="1:10" s="34" customFormat="1" x14ac:dyDescent="0.25">
      <c r="A112" s="111"/>
      <c r="B112" s="111"/>
      <c r="C112" s="111"/>
      <c r="D112" s="111"/>
      <c r="E112" s="111"/>
      <c r="F112" s="111"/>
      <c r="G112" s="111"/>
      <c r="H112" s="111"/>
      <c r="I112" s="111"/>
      <c r="J112" s="111"/>
    </row>
    <row r="113" spans="1:10" s="34" customFormat="1" x14ac:dyDescent="0.25">
      <c r="A113" s="111"/>
      <c r="B113" s="111"/>
      <c r="C113" s="111"/>
      <c r="D113" s="111"/>
      <c r="E113" s="111"/>
      <c r="F113" s="111"/>
      <c r="G113" s="111"/>
      <c r="H113" s="111"/>
      <c r="I113" s="111"/>
      <c r="J113" s="111"/>
    </row>
    <row r="114" spans="1:10" s="34" customFormat="1" x14ac:dyDescent="0.25">
      <c r="A114" s="111"/>
      <c r="B114" s="111"/>
      <c r="C114" s="111"/>
      <c r="D114" s="111"/>
      <c r="E114" s="111"/>
      <c r="F114" s="111"/>
      <c r="G114" s="111"/>
      <c r="H114" s="111"/>
      <c r="I114" s="111"/>
      <c r="J114" s="111"/>
    </row>
    <row r="115" spans="1:10" s="34" customFormat="1" x14ac:dyDescent="0.25">
      <c r="A115" s="111"/>
      <c r="B115" s="111"/>
      <c r="C115" s="111"/>
      <c r="D115" s="111"/>
      <c r="E115" s="111"/>
      <c r="F115" s="111"/>
      <c r="G115" s="111"/>
      <c r="H115" s="111"/>
      <c r="I115" s="111"/>
      <c r="J115" s="111"/>
    </row>
    <row r="116" spans="1:10" s="34" customFormat="1" x14ac:dyDescent="0.25">
      <c r="A116" s="111"/>
      <c r="B116" s="111"/>
      <c r="C116" s="111"/>
      <c r="D116" s="111"/>
      <c r="E116" s="111"/>
      <c r="F116" s="111"/>
      <c r="G116" s="111"/>
      <c r="H116" s="111"/>
      <c r="I116" s="111"/>
      <c r="J116" s="111"/>
    </row>
    <row r="117" spans="1:10" s="34" customFormat="1" x14ac:dyDescent="0.25">
      <c r="A117" s="111"/>
      <c r="B117" s="111"/>
      <c r="C117" s="111"/>
      <c r="D117" s="111"/>
      <c r="E117" s="111"/>
      <c r="F117" s="111"/>
      <c r="G117" s="111"/>
      <c r="H117" s="111"/>
      <c r="I117" s="111"/>
      <c r="J117" s="111"/>
    </row>
    <row r="118" spans="1:10" s="34" customFormat="1" x14ac:dyDescent="0.25">
      <c r="A118" s="111"/>
      <c r="B118" s="111"/>
      <c r="C118" s="111"/>
      <c r="D118" s="111"/>
      <c r="E118" s="111"/>
      <c r="F118" s="111"/>
      <c r="G118" s="111"/>
      <c r="H118" s="111"/>
      <c r="I118" s="111"/>
      <c r="J118" s="111"/>
    </row>
    <row r="119" spans="1:10" s="34" customFormat="1" x14ac:dyDescent="0.25">
      <c r="A119" s="111"/>
      <c r="B119" s="111"/>
      <c r="C119" s="111"/>
      <c r="D119" s="111"/>
      <c r="E119" s="111"/>
      <c r="F119" s="111"/>
      <c r="G119" s="111"/>
      <c r="H119" s="111"/>
      <c r="I119" s="111"/>
      <c r="J119" s="111"/>
    </row>
    <row r="120" spans="1:10" s="34" customFormat="1" x14ac:dyDescent="0.25">
      <c r="A120" s="111"/>
      <c r="B120" s="111"/>
      <c r="C120" s="111"/>
      <c r="D120" s="111"/>
      <c r="E120" s="111"/>
      <c r="F120" s="111"/>
      <c r="G120" s="111"/>
      <c r="H120" s="111"/>
      <c r="I120" s="111"/>
      <c r="J120" s="111"/>
    </row>
    <row r="121" spans="1:10" s="34" customFormat="1" x14ac:dyDescent="0.25">
      <c r="A121" s="111"/>
      <c r="B121" s="111"/>
      <c r="C121" s="111"/>
      <c r="D121" s="111"/>
      <c r="E121" s="111"/>
      <c r="F121" s="111"/>
      <c r="G121" s="111"/>
      <c r="H121" s="111"/>
      <c r="I121" s="111"/>
      <c r="J121" s="111"/>
    </row>
    <row r="122" spans="1:10" s="34" customFormat="1" x14ac:dyDescent="0.25">
      <c r="A122" s="111"/>
      <c r="B122" s="111"/>
      <c r="C122" s="111"/>
      <c r="D122" s="111"/>
      <c r="E122" s="111"/>
      <c r="F122" s="111"/>
      <c r="G122" s="111"/>
      <c r="H122" s="111"/>
      <c r="I122" s="111"/>
      <c r="J122" s="111"/>
    </row>
    <row r="123" spans="1:10" s="34" customFormat="1" x14ac:dyDescent="0.25">
      <c r="A123" s="111"/>
      <c r="B123" s="111"/>
      <c r="C123" s="111"/>
      <c r="D123" s="111"/>
      <c r="E123" s="111"/>
      <c r="F123" s="111"/>
      <c r="G123" s="111"/>
      <c r="H123" s="111"/>
      <c r="I123" s="111"/>
      <c r="J123" s="111"/>
    </row>
    <row r="124" spans="1:10" s="34" customFormat="1" x14ac:dyDescent="0.25">
      <c r="A124" s="111"/>
      <c r="B124" s="111"/>
      <c r="C124" s="111"/>
      <c r="D124" s="111"/>
      <c r="E124" s="111"/>
      <c r="F124" s="111"/>
      <c r="G124" s="111"/>
      <c r="H124" s="111"/>
      <c r="I124" s="111"/>
      <c r="J124" s="111"/>
    </row>
  </sheetData>
  <autoFilter ref="A7:J109">
    <filterColumn colId="3" showButton="0"/>
  </autoFilter>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abSelected="1" zoomScaleNormal="100" workbookViewId="0">
      <selection activeCell="B41" sqref="A1:XFD1048576"/>
    </sheetView>
  </sheetViews>
  <sheetFormatPr defaultColWidth="9.140625" defaultRowHeight="15" x14ac:dyDescent="0.25"/>
  <cols>
    <col min="1" max="1" width="14.85546875" style="11" customWidth="1"/>
    <col min="2" max="2" width="19" style="11" customWidth="1"/>
    <col min="3" max="3" width="14.140625" style="11" customWidth="1"/>
    <col min="4" max="4" width="15.7109375" style="11" bestFit="1" customWidth="1"/>
    <col min="5" max="5" width="17.5703125" style="11" customWidth="1"/>
    <col min="6" max="6" width="13.42578125" style="5" customWidth="1"/>
    <col min="7" max="7" width="6.85546875" style="5" customWidth="1"/>
    <col min="8" max="8" width="9.7109375" style="5" bestFit="1" customWidth="1"/>
    <col min="9" max="9" width="9" style="5" bestFit="1" customWidth="1"/>
    <col min="10" max="10" width="15.140625" style="5" customWidth="1"/>
    <col min="11" max="16384" width="9.140625" style="3"/>
  </cols>
  <sheetData>
    <row r="1" spans="1:10" s="1" customFormat="1" ht="18" customHeight="1" x14ac:dyDescent="0.25">
      <c r="A1" s="188"/>
      <c r="B1" s="189"/>
      <c r="C1" s="189"/>
      <c r="D1" s="189"/>
      <c r="E1" s="189"/>
      <c r="F1" s="189"/>
      <c r="G1" s="189"/>
      <c r="H1" s="189"/>
      <c r="I1" s="189"/>
      <c r="J1" s="9"/>
    </row>
    <row r="2" spans="1:10" s="1" customFormat="1" ht="18" customHeight="1" x14ac:dyDescent="0.25">
      <c r="A2" s="190"/>
      <c r="B2" s="191"/>
      <c r="C2" s="191"/>
      <c r="D2" s="191"/>
      <c r="E2" s="191"/>
      <c r="F2" s="191"/>
      <c r="G2" s="191"/>
      <c r="H2" s="191"/>
      <c r="I2" s="191"/>
      <c r="J2" s="10"/>
    </row>
    <row r="3" spans="1:10" s="1" customFormat="1" ht="18" customHeight="1" x14ac:dyDescent="0.25">
      <c r="A3" s="190"/>
      <c r="B3" s="191"/>
      <c r="C3" s="191"/>
      <c r="D3" s="191"/>
      <c r="E3" s="191"/>
      <c r="F3" s="191"/>
      <c r="G3" s="191"/>
      <c r="H3" s="191"/>
      <c r="I3" s="191"/>
      <c r="J3" s="10"/>
    </row>
    <row r="4" spans="1:10" s="1" customFormat="1" ht="18" customHeight="1" x14ac:dyDescent="0.25">
      <c r="A4" s="190" t="s">
        <v>0</v>
      </c>
      <c r="B4" s="191"/>
      <c r="C4" s="191"/>
      <c r="D4" s="191"/>
      <c r="E4" s="191"/>
      <c r="F4" s="191"/>
      <c r="G4" s="191"/>
      <c r="H4" s="191"/>
      <c r="I4" s="191"/>
      <c r="J4" s="10"/>
    </row>
    <row r="5" spans="1:10" s="1" customFormat="1" ht="18" customHeight="1" x14ac:dyDescent="0.25">
      <c r="A5" s="190" t="s">
        <v>73</v>
      </c>
      <c r="B5" s="191"/>
      <c r="C5" s="191"/>
      <c r="D5" s="191"/>
      <c r="E5" s="191"/>
      <c r="F5" s="191"/>
      <c r="G5" s="191"/>
      <c r="H5" s="191"/>
      <c r="I5" s="191"/>
      <c r="J5" s="10"/>
    </row>
    <row r="6" spans="1:10" s="7" customFormat="1" ht="18" customHeight="1" thickBot="1" x14ac:dyDescent="0.3">
      <c r="A6" s="174" t="s">
        <v>127</v>
      </c>
      <c r="B6" s="175"/>
      <c r="C6" s="175"/>
      <c r="D6" s="175"/>
      <c r="E6" s="175"/>
      <c r="F6" s="175"/>
      <c r="G6" s="175"/>
      <c r="H6" s="175"/>
      <c r="I6" s="175"/>
      <c r="J6" s="13"/>
    </row>
    <row r="7" spans="1:10" s="2" customFormat="1" ht="45" customHeight="1" thickBot="1" x14ac:dyDescent="0.3">
      <c r="A7" s="36" t="s">
        <v>1</v>
      </c>
      <c r="B7" s="156" t="s">
        <v>3</v>
      </c>
      <c r="C7" s="156"/>
      <c r="D7" s="192" t="s">
        <v>2</v>
      </c>
      <c r="E7" s="192"/>
      <c r="F7" s="37" t="s">
        <v>4</v>
      </c>
      <c r="G7" s="38" t="s">
        <v>5</v>
      </c>
      <c r="H7" s="37" t="s">
        <v>6</v>
      </c>
      <c r="I7" s="37" t="s">
        <v>7</v>
      </c>
      <c r="J7" s="39" t="s">
        <v>8</v>
      </c>
    </row>
    <row r="8" spans="1:10" x14ac:dyDescent="0.25">
      <c r="A8" s="43" t="s">
        <v>13</v>
      </c>
      <c r="B8" s="44" t="s">
        <v>10</v>
      </c>
      <c r="C8" s="44" t="s">
        <v>9</v>
      </c>
      <c r="D8" s="44" t="s">
        <v>11</v>
      </c>
      <c r="E8" s="44" t="s">
        <v>12</v>
      </c>
      <c r="F8" s="44">
        <v>121399</v>
      </c>
      <c r="G8" s="44">
        <v>1100</v>
      </c>
      <c r="H8" s="44">
        <f t="shared" ref="H8:H64" si="0">F8-G8</f>
        <v>120299</v>
      </c>
      <c r="I8" s="44">
        <f t="shared" ref="I8:I64" si="1">H8*18%</f>
        <v>21653.82</v>
      </c>
      <c r="J8" s="45">
        <f>+H8+I8</f>
        <v>141952.82</v>
      </c>
    </row>
    <row r="9" spans="1:10" x14ac:dyDescent="0.25">
      <c r="A9" s="46" t="s">
        <v>13</v>
      </c>
      <c r="B9" s="8" t="s">
        <v>10</v>
      </c>
      <c r="C9" s="8" t="s">
        <v>29</v>
      </c>
      <c r="D9" s="8" t="s">
        <v>30</v>
      </c>
      <c r="E9" s="8" t="s">
        <v>31</v>
      </c>
      <c r="F9" s="8">
        <v>120599</v>
      </c>
      <c r="G9" s="8">
        <v>1100</v>
      </c>
      <c r="H9" s="8">
        <f t="shared" si="0"/>
        <v>119499</v>
      </c>
      <c r="I9" s="8">
        <f t="shared" si="1"/>
        <v>21509.82</v>
      </c>
      <c r="J9" s="47">
        <f t="shared" ref="J9:J26" si="2">+H9+I9</f>
        <v>141008.82</v>
      </c>
    </row>
    <row r="10" spans="1:10" x14ac:dyDescent="0.25">
      <c r="A10" s="46" t="s">
        <v>13</v>
      </c>
      <c r="B10" s="8" t="s">
        <v>10</v>
      </c>
      <c r="C10" s="8" t="s">
        <v>9</v>
      </c>
      <c r="D10" s="8" t="s">
        <v>14</v>
      </c>
      <c r="E10" s="8" t="s">
        <v>15</v>
      </c>
      <c r="F10" s="8">
        <v>120599</v>
      </c>
      <c r="G10" s="8">
        <v>1100</v>
      </c>
      <c r="H10" s="8">
        <f t="shared" si="0"/>
        <v>119499</v>
      </c>
      <c r="I10" s="8">
        <f t="shared" si="1"/>
        <v>21509.82</v>
      </c>
      <c r="J10" s="47">
        <f t="shared" si="2"/>
        <v>141008.82</v>
      </c>
    </row>
    <row r="11" spans="1:10" x14ac:dyDescent="0.25">
      <c r="A11" s="46" t="s">
        <v>13</v>
      </c>
      <c r="B11" s="8" t="s">
        <v>10</v>
      </c>
      <c r="C11" s="8" t="s">
        <v>29</v>
      </c>
      <c r="D11" s="8" t="s">
        <v>32</v>
      </c>
      <c r="E11" s="8" t="s">
        <v>33</v>
      </c>
      <c r="F11" s="8">
        <v>119799</v>
      </c>
      <c r="G11" s="8">
        <v>1100</v>
      </c>
      <c r="H11" s="8">
        <f t="shared" si="0"/>
        <v>118699</v>
      </c>
      <c r="I11" s="8">
        <f t="shared" si="1"/>
        <v>21365.82</v>
      </c>
      <c r="J11" s="47">
        <f t="shared" si="2"/>
        <v>140064.82</v>
      </c>
    </row>
    <row r="12" spans="1:10" x14ac:dyDescent="0.25">
      <c r="A12" s="46" t="s">
        <v>13</v>
      </c>
      <c r="B12" s="8" t="s">
        <v>16</v>
      </c>
      <c r="C12" s="8" t="s">
        <v>9</v>
      </c>
      <c r="D12" s="8" t="s">
        <v>17</v>
      </c>
      <c r="E12" s="8" t="s">
        <v>18</v>
      </c>
      <c r="F12" s="8">
        <v>120209</v>
      </c>
      <c r="G12" s="8">
        <v>1100</v>
      </c>
      <c r="H12" s="8">
        <f t="shared" si="0"/>
        <v>119109</v>
      </c>
      <c r="I12" s="8">
        <f t="shared" si="1"/>
        <v>21439.62</v>
      </c>
      <c r="J12" s="47">
        <f t="shared" si="2"/>
        <v>140548.62</v>
      </c>
    </row>
    <row r="13" spans="1:10" x14ac:dyDescent="0.25">
      <c r="A13" s="46" t="s">
        <v>13</v>
      </c>
      <c r="B13" s="8" t="s">
        <v>16</v>
      </c>
      <c r="C13" s="8" t="s">
        <v>29</v>
      </c>
      <c r="D13" s="8" t="s">
        <v>34</v>
      </c>
      <c r="E13" s="8" t="s">
        <v>35</v>
      </c>
      <c r="F13" s="8">
        <v>119409</v>
      </c>
      <c r="G13" s="8">
        <v>1100</v>
      </c>
      <c r="H13" s="8">
        <f t="shared" si="0"/>
        <v>118309</v>
      </c>
      <c r="I13" s="8">
        <f t="shared" si="1"/>
        <v>21295.62</v>
      </c>
      <c r="J13" s="47">
        <f t="shared" si="2"/>
        <v>139604.62</v>
      </c>
    </row>
    <row r="14" spans="1:10" x14ac:dyDescent="0.25">
      <c r="A14" s="46" t="s">
        <v>13</v>
      </c>
      <c r="B14" s="8" t="s">
        <v>16</v>
      </c>
      <c r="C14" s="8" t="s">
        <v>9</v>
      </c>
      <c r="D14" s="8" t="s">
        <v>19</v>
      </c>
      <c r="E14" s="8" t="s">
        <v>20</v>
      </c>
      <c r="F14" s="8">
        <v>122719</v>
      </c>
      <c r="G14" s="8">
        <v>1100</v>
      </c>
      <c r="H14" s="8">
        <f t="shared" si="0"/>
        <v>121619</v>
      </c>
      <c r="I14" s="8">
        <f t="shared" si="1"/>
        <v>21891.42</v>
      </c>
      <c r="J14" s="47">
        <f t="shared" si="2"/>
        <v>143510.41999999998</v>
      </c>
    </row>
    <row r="15" spans="1:10" x14ac:dyDescent="0.25">
      <c r="A15" s="46" t="s">
        <v>13</v>
      </c>
      <c r="B15" s="8" t="s">
        <v>16</v>
      </c>
      <c r="C15" s="8" t="s">
        <v>99</v>
      </c>
      <c r="D15" s="8" t="s">
        <v>100</v>
      </c>
      <c r="E15" s="8" t="s">
        <v>101</v>
      </c>
      <c r="F15" s="8">
        <v>121919</v>
      </c>
      <c r="G15" s="8">
        <v>1100</v>
      </c>
      <c r="H15" s="8">
        <f t="shared" si="0"/>
        <v>120819</v>
      </c>
      <c r="I15" s="8">
        <f t="shared" si="1"/>
        <v>21747.42</v>
      </c>
      <c r="J15" s="47">
        <f t="shared" si="2"/>
        <v>142566.41999999998</v>
      </c>
    </row>
    <row r="16" spans="1:10" x14ac:dyDescent="0.25">
      <c r="A16" s="46" t="s">
        <v>13</v>
      </c>
      <c r="B16" s="8" t="s">
        <v>21</v>
      </c>
      <c r="C16" s="8" t="s">
        <v>9</v>
      </c>
      <c r="D16" s="8" t="s">
        <v>22</v>
      </c>
      <c r="E16" s="8" t="s">
        <v>23</v>
      </c>
      <c r="F16" s="8">
        <v>122255</v>
      </c>
      <c r="G16" s="8">
        <v>1100</v>
      </c>
      <c r="H16" s="8">
        <f t="shared" si="0"/>
        <v>121155</v>
      </c>
      <c r="I16" s="8">
        <f t="shared" si="1"/>
        <v>21807.899999999998</v>
      </c>
      <c r="J16" s="47">
        <f t="shared" si="2"/>
        <v>142962.9</v>
      </c>
    </row>
    <row r="17" spans="1:10" x14ac:dyDescent="0.25">
      <c r="A17" s="46" t="s">
        <v>13</v>
      </c>
      <c r="B17" s="8" t="s">
        <v>21</v>
      </c>
      <c r="C17" s="8" t="s">
        <v>29</v>
      </c>
      <c r="D17" s="8" t="s">
        <v>36</v>
      </c>
      <c r="E17" s="8" t="s">
        <v>37</v>
      </c>
      <c r="F17" s="8">
        <v>121455</v>
      </c>
      <c r="G17" s="8">
        <v>1100</v>
      </c>
      <c r="H17" s="8">
        <f t="shared" si="0"/>
        <v>120355</v>
      </c>
      <c r="I17" s="8">
        <f t="shared" si="1"/>
        <v>21663.899999999998</v>
      </c>
      <c r="J17" s="47">
        <f t="shared" si="2"/>
        <v>142018.9</v>
      </c>
    </row>
    <row r="18" spans="1:10" x14ac:dyDescent="0.25">
      <c r="A18" s="46" t="s">
        <v>13</v>
      </c>
      <c r="B18" s="8" t="s">
        <v>122</v>
      </c>
      <c r="C18" s="8" t="s">
        <v>9</v>
      </c>
      <c r="D18" s="8" t="s">
        <v>123</v>
      </c>
      <c r="E18" s="8" t="s">
        <v>124</v>
      </c>
      <c r="F18" s="8">
        <v>118799</v>
      </c>
      <c r="G18" s="8">
        <v>1100</v>
      </c>
      <c r="H18" s="8">
        <f t="shared" si="0"/>
        <v>117699</v>
      </c>
      <c r="I18" s="8">
        <f t="shared" si="1"/>
        <v>21185.82</v>
      </c>
      <c r="J18" s="47">
        <f t="shared" si="2"/>
        <v>138884.82</v>
      </c>
    </row>
    <row r="19" spans="1:10" x14ac:dyDescent="0.25">
      <c r="A19" s="46" t="s">
        <v>13</v>
      </c>
      <c r="B19" s="8" t="s">
        <v>42</v>
      </c>
      <c r="C19" s="8" t="s">
        <v>9</v>
      </c>
      <c r="D19" s="8" t="s">
        <v>24</v>
      </c>
      <c r="E19" s="8" t="s">
        <v>25</v>
      </c>
      <c r="F19" s="8">
        <v>124113</v>
      </c>
      <c r="G19" s="8">
        <v>1100</v>
      </c>
      <c r="H19" s="8">
        <f t="shared" si="0"/>
        <v>123013</v>
      </c>
      <c r="I19" s="8">
        <f t="shared" si="1"/>
        <v>22142.34</v>
      </c>
      <c r="J19" s="47">
        <f t="shared" si="2"/>
        <v>145155.34</v>
      </c>
    </row>
    <row r="20" spans="1:10" x14ac:dyDescent="0.25">
      <c r="A20" s="46" t="s">
        <v>13</v>
      </c>
      <c r="B20" s="8" t="s">
        <v>42</v>
      </c>
      <c r="C20" s="8" t="s">
        <v>29</v>
      </c>
      <c r="D20" s="8" t="s">
        <v>40</v>
      </c>
      <c r="E20" s="8" t="s">
        <v>41</v>
      </c>
      <c r="F20" s="8">
        <v>123313</v>
      </c>
      <c r="G20" s="8">
        <v>1100</v>
      </c>
      <c r="H20" s="8">
        <f t="shared" si="0"/>
        <v>122213</v>
      </c>
      <c r="I20" s="8">
        <f t="shared" si="1"/>
        <v>21998.34</v>
      </c>
      <c r="J20" s="47">
        <f t="shared" si="2"/>
        <v>144211.34</v>
      </c>
    </row>
    <row r="21" spans="1:10" x14ac:dyDescent="0.25">
      <c r="A21" s="46" t="s">
        <v>13</v>
      </c>
      <c r="B21" s="8" t="s">
        <v>26</v>
      </c>
      <c r="C21" s="8" t="s">
        <v>9</v>
      </c>
      <c r="D21" s="8" t="s">
        <v>27</v>
      </c>
      <c r="E21" s="8" t="s">
        <v>28</v>
      </c>
      <c r="F21" s="8">
        <v>122952</v>
      </c>
      <c r="G21" s="8">
        <v>1100</v>
      </c>
      <c r="H21" s="8">
        <f t="shared" si="0"/>
        <v>121852</v>
      </c>
      <c r="I21" s="8">
        <f t="shared" si="1"/>
        <v>21933.360000000001</v>
      </c>
      <c r="J21" s="47">
        <f t="shared" si="2"/>
        <v>143785.35999999999</v>
      </c>
    </row>
    <row r="22" spans="1:10" x14ac:dyDescent="0.25">
      <c r="A22" s="46" t="s">
        <v>13</v>
      </c>
      <c r="B22" s="8" t="s">
        <v>26</v>
      </c>
      <c r="C22" s="8" t="s">
        <v>29</v>
      </c>
      <c r="D22" s="8" t="s">
        <v>38</v>
      </c>
      <c r="E22" s="8" t="s">
        <v>39</v>
      </c>
      <c r="F22" s="8">
        <v>122152</v>
      </c>
      <c r="G22" s="8">
        <v>1100</v>
      </c>
      <c r="H22" s="8">
        <f t="shared" si="0"/>
        <v>121052</v>
      </c>
      <c r="I22" s="8">
        <f t="shared" si="1"/>
        <v>21789.360000000001</v>
      </c>
      <c r="J22" s="47">
        <f t="shared" si="2"/>
        <v>142841.35999999999</v>
      </c>
    </row>
    <row r="23" spans="1:10" x14ac:dyDescent="0.25">
      <c r="A23" s="46" t="s">
        <v>13</v>
      </c>
      <c r="B23" s="8" t="s">
        <v>102</v>
      </c>
      <c r="C23" s="8" t="s">
        <v>91</v>
      </c>
      <c r="D23" s="8" t="s">
        <v>105</v>
      </c>
      <c r="E23" s="8" t="s">
        <v>92</v>
      </c>
      <c r="F23" s="8">
        <v>115409</v>
      </c>
      <c r="G23" s="8">
        <v>0</v>
      </c>
      <c r="H23" s="8">
        <f t="shared" si="0"/>
        <v>115409</v>
      </c>
      <c r="I23" s="8">
        <f t="shared" si="1"/>
        <v>20773.62</v>
      </c>
      <c r="J23" s="47">
        <f t="shared" si="2"/>
        <v>136182.62</v>
      </c>
    </row>
    <row r="24" spans="1:10" x14ac:dyDescent="0.25">
      <c r="A24" s="46" t="s">
        <v>13</v>
      </c>
      <c r="B24" s="8" t="s">
        <v>102</v>
      </c>
      <c r="C24" s="8" t="s">
        <v>93</v>
      </c>
      <c r="D24" s="8" t="s">
        <v>106</v>
      </c>
      <c r="E24" s="8" t="s">
        <v>94</v>
      </c>
      <c r="F24" s="8">
        <v>114609</v>
      </c>
      <c r="G24" s="8">
        <v>0</v>
      </c>
      <c r="H24" s="8">
        <f t="shared" si="0"/>
        <v>114609</v>
      </c>
      <c r="I24" s="8">
        <f t="shared" si="1"/>
        <v>20629.62</v>
      </c>
      <c r="J24" s="47">
        <f t="shared" si="2"/>
        <v>135238.62</v>
      </c>
    </row>
    <row r="25" spans="1:10" x14ac:dyDescent="0.25">
      <c r="A25" s="46" t="s">
        <v>13</v>
      </c>
      <c r="B25" s="8" t="s">
        <v>102</v>
      </c>
      <c r="C25" s="8" t="s">
        <v>95</v>
      </c>
      <c r="D25" s="8" t="s">
        <v>107</v>
      </c>
      <c r="E25" s="8" t="s">
        <v>96</v>
      </c>
      <c r="F25" s="8">
        <v>114609</v>
      </c>
      <c r="G25" s="8">
        <v>0</v>
      </c>
      <c r="H25" s="8">
        <f t="shared" si="0"/>
        <v>114609</v>
      </c>
      <c r="I25" s="8">
        <f t="shared" si="1"/>
        <v>20629.62</v>
      </c>
      <c r="J25" s="47">
        <f t="shared" si="2"/>
        <v>135238.62</v>
      </c>
    </row>
    <row r="26" spans="1:10" ht="15.75" thickBot="1" x14ac:dyDescent="0.3">
      <c r="A26" s="48" t="s">
        <v>13</v>
      </c>
      <c r="B26" s="49" t="s">
        <v>102</v>
      </c>
      <c r="C26" s="49" t="s">
        <v>97</v>
      </c>
      <c r="D26" s="49" t="s">
        <v>108</v>
      </c>
      <c r="E26" s="49" t="s">
        <v>98</v>
      </c>
      <c r="F26" s="49">
        <v>115909</v>
      </c>
      <c r="G26" s="49">
        <v>0</v>
      </c>
      <c r="H26" s="49">
        <f t="shared" si="0"/>
        <v>115909</v>
      </c>
      <c r="I26" s="49">
        <f t="shared" si="1"/>
        <v>20863.62</v>
      </c>
      <c r="J26" s="50">
        <f t="shared" si="2"/>
        <v>136772.62</v>
      </c>
    </row>
    <row r="27" spans="1:10" s="35" customFormat="1" ht="15" customHeight="1" x14ac:dyDescent="0.25">
      <c r="A27" s="65" t="s">
        <v>51</v>
      </c>
      <c r="B27" s="66" t="s">
        <v>10</v>
      </c>
      <c r="C27" s="67" t="s">
        <v>9</v>
      </c>
      <c r="D27" s="67" t="s">
        <v>11</v>
      </c>
      <c r="E27" s="67" t="s">
        <v>12</v>
      </c>
      <c r="F27" s="67">
        <v>120223</v>
      </c>
      <c r="G27" s="67">
        <v>1100</v>
      </c>
      <c r="H27" s="67">
        <f t="shared" si="0"/>
        <v>119123</v>
      </c>
      <c r="I27" s="67">
        <f t="shared" si="1"/>
        <v>21442.14</v>
      </c>
      <c r="J27" s="68">
        <f t="shared" ref="J27:J64" si="3">H27+I27</f>
        <v>140565.14000000001</v>
      </c>
    </row>
    <row r="28" spans="1:10" s="35" customFormat="1" ht="15" customHeight="1" x14ac:dyDescent="0.25">
      <c r="A28" s="69" t="s">
        <v>51</v>
      </c>
      <c r="B28" s="70" t="s">
        <v>10</v>
      </c>
      <c r="C28" s="71" t="s">
        <v>29</v>
      </c>
      <c r="D28" s="71" t="s">
        <v>30</v>
      </c>
      <c r="E28" s="71" t="s">
        <v>31</v>
      </c>
      <c r="F28" s="71">
        <v>119423</v>
      </c>
      <c r="G28" s="71">
        <v>1100</v>
      </c>
      <c r="H28" s="71">
        <f t="shared" si="0"/>
        <v>118323</v>
      </c>
      <c r="I28" s="71">
        <f t="shared" si="1"/>
        <v>21298.14</v>
      </c>
      <c r="J28" s="72">
        <f t="shared" si="3"/>
        <v>139621.14000000001</v>
      </c>
    </row>
    <row r="29" spans="1:10" s="35" customFormat="1" x14ac:dyDescent="0.25">
      <c r="A29" s="69" t="s">
        <v>51</v>
      </c>
      <c r="B29" s="70" t="s">
        <v>10</v>
      </c>
      <c r="C29" s="71" t="s">
        <v>9</v>
      </c>
      <c r="D29" s="71" t="s">
        <v>14</v>
      </c>
      <c r="E29" s="71" t="s">
        <v>15</v>
      </c>
      <c r="F29" s="71">
        <v>119423</v>
      </c>
      <c r="G29" s="71">
        <v>1100</v>
      </c>
      <c r="H29" s="71">
        <f t="shared" si="0"/>
        <v>118323</v>
      </c>
      <c r="I29" s="71">
        <f t="shared" si="1"/>
        <v>21298.14</v>
      </c>
      <c r="J29" s="72">
        <f t="shared" si="3"/>
        <v>139621.14000000001</v>
      </c>
    </row>
    <row r="30" spans="1:10" s="35" customFormat="1" x14ac:dyDescent="0.25">
      <c r="A30" s="69" t="s">
        <v>51</v>
      </c>
      <c r="B30" s="70" t="s">
        <v>10</v>
      </c>
      <c r="C30" s="71" t="s">
        <v>29</v>
      </c>
      <c r="D30" s="71" t="s">
        <v>32</v>
      </c>
      <c r="E30" s="71" t="s">
        <v>33</v>
      </c>
      <c r="F30" s="71">
        <v>118623</v>
      </c>
      <c r="G30" s="71">
        <v>1100</v>
      </c>
      <c r="H30" s="71">
        <f t="shared" si="0"/>
        <v>117523</v>
      </c>
      <c r="I30" s="71">
        <f t="shared" si="1"/>
        <v>21154.14</v>
      </c>
      <c r="J30" s="72">
        <f t="shared" si="3"/>
        <v>138677.14000000001</v>
      </c>
    </row>
    <row r="31" spans="1:10" s="35" customFormat="1" x14ac:dyDescent="0.25">
      <c r="A31" s="69" t="s">
        <v>51</v>
      </c>
      <c r="B31" s="70" t="s">
        <v>16</v>
      </c>
      <c r="C31" s="71" t="s">
        <v>9</v>
      </c>
      <c r="D31" s="71" t="s">
        <v>17</v>
      </c>
      <c r="E31" s="71" t="s">
        <v>18</v>
      </c>
      <c r="F31" s="71">
        <v>119323</v>
      </c>
      <c r="G31" s="71">
        <v>1100</v>
      </c>
      <c r="H31" s="71">
        <f t="shared" si="0"/>
        <v>118223</v>
      </c>
      <c r="I31" s="71">
        <f t="shared" si="1"/>
        <v>21280.14</v>
      </c>
      <c r="J31" s="72">
        <f t="shared" si="3"/>
        <v>139503.14000000001</v>
      </c>
    </row>
    <row r="32" spans="1:10" s="35" customFormat="1" x14ac:dyDescent="0.25">
      <c r="A32" s="69" t="s">
        <v>51</v>
      </c>
      <c r="B32" s="70" t="s">
        <v>16</v>
      </c>
      <c r="C32" s="71" t="s">
        <v>29</v>
      </c>
      <c r="D32" s="71" t="s">
        <v>34</v>
      </c>
      <c r="E32" s="71" t="s">
        <v>35</v>
      </c>
      <c r="F32" s="71">
        <v>118523</v>
      </c>
      <c r="G32" s="71">
        <v>1100</v>
      </c>
      <c r="H32" s="71">
        <f t="shared" si="0"/>
        <v>117423</v>
      </c>
      <c r="I32" s="71">
        <f t="shared" si="1"/>
        <v>21136.14</v>
      </c>
      <c r="J32" s="72">
        <f t="shared" si="3"/>
        <v>138559.14000000001</v>
      </c>
    </row>
    <row r="33" spans="1:10" s="35" customFormat="1" x14ac:dyDescent="0.25">
      <c r="A33" s="69" t="s">
        <v>51</v>
      </c>
      <c r="B33" s="70" t="s">
        <v>16</v>
      </c>
      <c r="C33" s="71" t="s">
        <v>9</v>
      </c>
      <c r="D33" s="71" t="s">
        <v>19</v>
      </c>
      <c r="E33" s="71" t="s">
        <v>20</v>
      </c>
      <c r="F33" s="71">
        <v>121298</v>
      </c>
      <c r="G33" s="71">
        <v>1100</v>
      </c>
      <c r="H33" s="71">
        <f t="shared" si="0"/>
        <v>120198</v>
      </c>
      <c r="I33" s="71">
        <f t="shared" si="1"/>
        <v>21635.64</v>
      </c>
      <c r="J33" s="72">
        <f t="shared" si="3"/>
        <v>141833.64000000001</v>
      </c>
    </row>
    <row r="34" spans="1:10" s="35" customFormat="1" x14ac:dyDescent="0.25">
      <c r="A34" s="69" t="s">
        <v>51</v>
      </c>
      <c r="B34" s="70" t="s">
        <v>16</v>
      </c>
      <c r="C34" s="71" t="s">
        <v>99</v>
      </c>
      <c r="D34" s="71" t="s">
        <v>100</v>
      </c>
      <c r="E34" s="71" t="s">
        <v>101</v>
      </c>
      <c r="F34" s="71">
        <v>120498</v>
      </c>
      <c r="G34" s="71">
        <v>1100</v>
      </c>
      <c r="H34" s="71">
        <f t="shared" si="0"/>
        <v>119398</v>
      </c>
      <c r="I34" s="71">
        <f t="shared" si="1"/>
        <v>21491.64</v>
      </c>
      <c r="J34" s="72">
        <f t="shared" si="3"/>
        <v>140889.64000000001</v>
      </c>
    </row>
    <row r="35" spans="1:10" s="35" customFormat="1" x14ac:dyDescent="0.25">
      <c r="A35" s="69" t="s">
        <v>51</v>
      </c>
      <c r="B35" s="70" t="s">
        <v>21</v>
      </c>
      <c r="C35" s="71" t="s">
        <v>9</v>
      </c>
      <c r="D35" s="71" t="s">
        <v>22</v>
      </c>
      <c r="E35" s="71" t="s">
        <v>23</v>
      </c>
      <c r="F35" s="71">
        <v>121523</v>
      </c>
      <c r="G35" s="71">
        <v>1100</v>
      </c>
      <c r="H35" s="71">
        <f t="shared" si="0"/>
        <v>120423</v>
      </c>
      <c r="I35" s="71">
        <f t="shared" si="1"/>
        <v>21676.14</v>
      </c>
      <c r="J35" s="72">
        <f t="shared" si="3"/>
        <v>142099.14000000001</v>
      </c>
    </row>
    <row r="36" spans="1:10" s="35" customFormat="1" x14ac:dyDescent="0.25">
      <c r="A36" s="69" t="s">
        <v>51</v>
      </c>
      <c r="B36" s="70" t="s">
        <v>21</v>
      </c>
      <c r="C36" s="71" t="s">
        <v>29</v>
      </c>
      <c r="D36" s="71" t="s">
        <v>36</v>
      </c>
      <c r="E36" s="71" t="s">
        <v>37</v>
      </c>
      <c r="F36" s="71">
        <v>120723</v>
      </c>
      <c r="G36" s="71">
        <v>1100</v>
      </c>
      <c r="H36" s="71">
        <f t="shared" si="0"/>
        <v>119623</v>
      </c>
      <c r="I36" s="71">
        <f t="shared" si="1"/>
        <v>21532.14</v>
      </c>
      <c r="J36" s="72">
        <f t="shared" si="3"/>
        <v>141155.14000000001</v>
      </c>
    </row>
    <row r="37" spans="1:10" s="35" customFormat="1" x14ac:dyDescent="0.25">
      <c r="A37" s="69" t="s">
        <v>51</v>
      </c>
      <c r="B37" s="70" t="s">
        <v>122</v>
      </c>
      <c r="C37" s="71" t="s">
        <v>9</v>
      </c>
      <c r="D37" s="71" t="s">
        <v>123</v>
      </c>
      <c r="E37" s="71" t="s">
        <v>124</v>
      </c>
      <c r="F37" s="71">
        <v>117523</v>
      </c>
      <c r="G37" s="71">
        <v>1100</v>
      </c>
      <c r="H37" s="71">
        <f t="shared" si="0"/>
        <v>116423</v>
      </c>
      <c r="I37" s="71">
        <f t="shared" si="1"/>
        <v>20956.14</v>
      </c>
      <c r="J37" s="72">
        <f t="shared" si="3"/>
        <v>137379.14000000001</v>
      </c>
    </row>
    <row r="38" spans="1:10" s="35" customFormat="1" x14ac:dyDescent="0.25">
      <c r="A38" s="69" t="s">
        <v>51</v>
      </c>
      <c r="B38" s="70" t="s">
        <v>42</v>
      </c>
      <c r="C38" s="71" t="s">
        <v>9</v>
      </c>
      <c r="D38" s="71" t="s">
        <v>24</v>
      </c>
      <c r="E38" s="71" t="s">
        <v>25</v>
      </c>
      <c r="F38" s="71">
        <v>122873</v>
      </c>
      <c r="G38" s="71">
        <v>1100</v>
      </c>
      <c r="H38" s="71">
        <f t="shared" si="0"/>
        <v>121773</v>
      </c>
      <c r="I38" s="71">
        <f t="shared" si="1"/>
        <v>21919.14</v>
      </c>
      <c r="J38" s="72">
        <f t="shared" si="3"/>
        <v>143692.14000000001</v>
      </c>
    </row>
    <row r="39" spans="1:10" s="35" customFormat="1" x14ac:dyDescent="0.25">
      <c r="A39" s="69" t="s">
        <v>51</v>
      </c>
      <c r="B39" s="70" t="s">
        <v>42</v>
      </c>
      <c r="C39" s="71" t="s">
        <v>29</v>
      </c>
      <c r="D39" s="71" t="s">
        <v>40</v>
      </c>
      <c r="E39" s="71" t="s">
        <v>41</v>
      </c>
      <c r="F39" s="71">
        <v>122073</v>
      </c>
      <c r="G39" s="71">
        <v>1100</v>
      </c>
      <c r="H39" s="71">
        <f t="shared" si="0"/>
        <v>120973</v>
      </c>
      <c r="I39" s="71">
        <f t="shared" si="1"/>
        <v>21775.14</v>
      </c>
      <c r="J39" s="72">
        <f t="shared" si="3"/>
        <v>142748.14000000001</v>
      </c>
    </row>
    <row r="40" spans="1:10" s="35" customFormat="1" x14ac:dyDescent="0.25">
      <c r="A40" s="69" t="s">
        <v>51</v>
      </c>
      <c r="B40" s="70" t="s">
        <v>26</v>
      </c>
      <c r="C40" s="71" t="s">
        <v>9</v>
      </c>
      <c r="D40" s="71" t="s">
        <v>27</v>
      </c>
      <c r="E40" s="71" t="s">
        <v>28</v>
      </c>
      <c r="F40" s="71">
        <v>121450</v>
      </c>
      <c r="G40" s="71">
        <v>1100</v>
      </c>
      <c r="H40" s="71">
        <f t="shared" si="0"/>
        <v>120350</v>
      </c>
      <c r="I40" s="71">
        <f t="shared" si="1"/>
        <v>21663</v>
      </c>
      <c r="J40" s="72">
        <f t="shared" si="3"/>
        <v>142013</v>
      </c>
    </row>
    <row r="41" spans="1:10" s="35" customFormat="1" x14ac:dyDescent="0.25">
      <c r="A41" s="69" t="s">
        <v>51</v>
      </c>
      <c r="B41" s="70" t="s">
        <v>26</v>
      </c>
      <c r="C41" s="71" t="s">
        <v>29</v>
      </c>
      <c r="D41" s="71" t="s">
        <v>38</v>
      </c>
      <c r="E41" s="71" t="s">
        <v>39</v>
      </c>
      <c r="F41" s="71">
        <v>120650</v>
      </c>
      <c r="G41" s="71">
        <v>1100</v>
      </c>
      <c r="H41" s="71">
        <f t="shared" si="0"/>
        <v>119550</v>
      </c>
      <c r="I41" s="71">
        <f t="shared" si="1"/>
        <v>21519</v>
      </c>
      <c r="J41" s="72">
        <f t="shared" si="3"/>
        <v>141069</v>
      </c>
    </row>
    <row r="42" spans="1:10" s="35" customFormat="1" x14ac:dyDescent="0.25">
      <c r="A42" s="69" t="s">
        <v>51</v>
      </c>
      <c r="B42" s="70"/>
      <c r="C42" s="71" t="s">
        <v>91</v>
      </c>
      <c r="D42" s="71" t="s">
        <v>105</v>
      </c>
      <c r="E42" s="71" t="s">
        <v>92</v>
      </c>
      <c r="F42" s="71">
        <v>114923</v>
      </c>
      <c r="G42" s="71">
        <v>0</v>
      </c>
      <c r="H42" s="71">
        <f t="shared" si="0"/>
        <v>114923</v>
      </c>
      <c r="I42" s="71">
        <f t="shared" si="1"/>
        <v>20686.14</v>
      </c>
      <c r="J42" s="72">
        <f t="shared" si="3"/>
        <v>135609.14000000001</v>
      </c>
    </row>
    <row r="43" spans="1:10" s="35" customFormat="1" x14ac:dyDescent="0.25">
      <c r="A43" s="69" t="s">
        <v>51</v>
      </c>
      <c r="B43" s="70"/>
      <c r="C43" s="71" t="s">
        <v>93</v>
      </c>
      <c r="D43" s="71" t="s">
        <v>106</v>
      </c>
      <c r="E43" s="71" t="s">
        <v>94</v>
      </c>
      <c r="F43" s="71">
        <v>114123</v>
      </c>
      <c r="G43" s="71">
        <v>0</v>
      </c>
      <c r="H43" s="71">
        <f t="shared" si="0"/>
        <v>114123</v>
      </c>
      <c r="I43" s="71">
        <f t="shared" si="1"/>
        <v>20542.14</v>
      </c>
      <c r="J43" s="72">
        <f t="shared" si="3"/>
        <v>134665.14000000001</v>
      </c>
    </row>
    <row r="44" spans="1:10" s="35" customFormat="1" x14ac:dyDescent="0.25">
      <c r="A44" s="69" t="s">
        <v>51</v>
      </c>
      <c r="B44" s="70"/>
      <c r="C44" s="71" t="s">
        <v>95</v>
      </c>
      <c r="D44" s="71" t="s">
        <v>107</v>
      </c>
      <c r="E44" s="71" t="s">
        <v>96</v>
      </c>
      <c r="F44" s="71">
        <v>114123</v>
      </c>
      <c r="G44" s="71">
        <v>0</v>
      </c>
      <c r="H44" s="71">
        <f t="shared" si="0"/>
        <v>114123</v>
      </c>
      <c r="I44" s="71">
        <f t="shared" si="1"/>
        <v>20542.14</v>
      </c>
      <c r="J44" s="72">
        <f t="shared" si="3"/>
        <v>134665.14000000001</v>
      </c>
    </row>
    <row r="45" spans="1:10" s="35" customFormat="1" ht="15.75" thickBot="1" x14ac:dyDescent="0.3">
      <c r="A45" s="75" t="s">
        <v>51</v>
      </c>
      <c r="B45" s="76"/>
      <c r="C45" s="77" t="s">
        <v>97</v>
      </c>
      <c r="D45" s="77" t="s">
        <v>108</v>
      </c>
      <c r="E45" s="77" t="s">
        <v>98</v>
      </c>
      <c r="F45" s="77">
        <v>115423</v>
      </c>
      <c r="G45" s="77">
        <v>0</v>
      </c>
      <c r="H45" s="77">
        <f t="shared" si="0"/>
        <v>115423</v>
      </c>
      <c r="I45" s="77">
        <f t="shared" si="1"/>
        <v>20776.14</v>
      </c>
      <c r="J45" s="78">
        <f t="shared" si="3"/>
        <v>136199.14000000001</v>
      </c>
    </row>
    <row r="46" spans="1:10" s="111" customFormat="1" x14ac:dyDescent="0.25">
      <c r="A46" s="65" t="s">
        <v>84</v>
      </c>
      <c r="B46" s="66" t="s">
        <v>10</v>
      </c>
      <c r="C46" s="67" t="s">
        <v>9</v>
      </c>
      <c r="D46" s="67" t="s">
        <v>11</v>
      </c>
      <c r="E46" s="67" t="s">
        <v>12</v>
      </c>
      <c r="F46" s="67">
        <v>115811</v>
      </c>
      <c r="G46" s="67">
        <v>1100</v>
      </c>
      <c r="H46" s="67">
        <f t="shared" si="0"/>
        <v>114711</v>
      </c>
      <c r="I46" s="67">
        <f t="shared" si="1"/>
        <v>20647.98</v>
      </c>
      <c r="J46" s="68">
        <f t="shared" si="3"/>
        <v>135358.98000000001</v>
      </c>
    </row>
    <row r="47" spans="1:10" s="111" customFormat="1" x14ac:dyDescent="0.25">
      <c r="A47" s="69" t="s">
        <v>84</v>
      </c>
      <c r="B47" s="70" t="s">
        <v>10</v>
      </c>
      <c r="C47" s="71" t="s">
        <v>29</v>
      </c>
      <c r="D47" s="71" t="s">
        <v>30</v>
      </c>
      <c r="E47" s="71" t="s">
        <v>31</v>
      </c>
      <c r="F47" s="71">
        <v>115011</v>
      </c>
      <c r="G47" s="71">
        <v>1100</v>
      </c>
      <c r="H47" s="71">
        <f t="shared" si="0"/>
        <v>113911</v>
      </c>
      <c r="I47" s="71">
        <f t="shared" si="1"/>
        <v>20503.98</v>
      </c>
      <c r="J47" s="72">
        <f t="shared" si="3"/>
        <v>134414.98000000001</v>
      </c>
    </row>
    <row r="48" spans="1:10" s="111" customFormat="1" x14ac:dyDescent="0.25">
      <c r="A48" s="69" t="s">
        <v>84</v>
      </c>
      <c r="B48" s="70" t="s">
        <v>10</v>
      </c>
      <c r="C48" s="71" t="s">
        <v>9</v>
      </c>
      <c r="D48" s="71" t="s">
        <v>14</v>
      </c>
      <c r="E48" s="71" t="s">
        <v>15</v>
      </c>
      <c r="F48" s="71">
        <v>115011</v>
      </c>
      <c r="G48" s="71">
        <v>1100</v>
      </c>
      <c r="H48" s="71">
        <f t="shared" si="0"/>
        <v>113911</v>
      </c>
      <c r="I48" s="71">
        <f t="shared" si="1"/>
        <v>20503.98</v>
      </c>
      <c r="J48" s="72">
        <f t="shared" si="3"/>
        <v>134414.98000000001</v>
      </c>
    </row>
    <row r="49" spans="1:10" s="111" customFormat="1" x14ac:dyDescent="0.25">
      <c r="A49" s="69" t="s">
        <v>84</v>
      </c>
      <c r="B49" s="70" t="s">
        <v>10</v>
      </c>
      <c r="C49" s="71" t="s">
        <v>29</v>
      </c>
      <c r="D49" s="71" t="s">
        <v>32</v>
      </c>
      <c r="E49" s="71" t="s">
        <v>33</v>
      </c>
      <c r="F49" s="71">
        <v>114211</v>
      </c>
      <c r="G49" s="71">
        <v>1100</v>
      </c>
      <c r="H49" s="71">
        <f t="shared" si="0"/>
        <v>113111</v>
      </c>
      <c r="I49" s="71">
        <f t="shared" si="1"/>
        <v>20359.98</v>
      </c>
      <c r="J49" s="72">
        <f t="shared" si="3"/>
        <v>133470.98000000001</v>
      </c>
    </row>
    <row r="50" spans="1:10" s="111" customFormat="1" x14ac:dyDescent="0.25">
      <c r="A50" s="69" t="s">
        <v>84</v>
      </c>
      <c r="B50" s="70" t="s">
        <v>16</v>
      </c>
      <c r="C50" s="71" t="s">
        <v>9</v>
      </c>
      <c r="D50" s="71" t="s">
        <v>17</v>
      </c>
      <c r="E50" s="71" t="s">
        <v>18</v>
      </c>
      <c r="F50" s="71">
        <v>116701</v>
      </c>
      <c r="G50" s="71">
        <v>1100</v>
      </c>
      <c r="H50" s="71">
        <f>F50-G50</f>
        <v>115601</v>
      </c>
      <c r="I50" s="71">
        <f t="shared" si="1"/>
        <v>20808.18</v>
      </c>
      <c r="J50" s="72">
        <f t="shared" si="3"/>
        <v>136409.18</v>
      </c>
    </row>
    <row r="51" spans="1:10" s="111" customFormat="1" x14ac:dyDescent="0.25">
      <c r="A51" s="69" t="s">
        <v>84</v>
      </c>
      <c r="B51" s="70" t="s">
        <v>16</v>
      </c>
      <c r="C51" s="71" t="s">
        <v>29</v>
      </c>
      <c r="D51" s="71" t="s">
        <v>34</v>
      </c>
      <c r="E51" s="71" t="s">
        <v>35</v>
      </c>
      <c r="F51" s="71">
        <v>115901</v>
      </c>
      <c r="G51" s="71">
        <v>1100</v>
      </c>
      <c r="H51" s="71">
        <f t="shared" si="0"/>
        <v>114801</v>
      </c>
      <c r="I51" s="71">
        <f t="shared" si="1"/>
        <v>20664.18</v>
      </c>
      <c r="J51" s="72">
        <f t="shared" si="3"/>
        <v>135465.18</v>
      </c>
    </row>
    <row r="52" spans="1:10" s="111" customFormat="1" x14ac:dyDescent="0.25">
      <c r="A52" s="69" t="s">
        <v>84</v>
      </c>
      <c r="B52" s="70" t="s">
        <v>16</v>
      </c>
      <c r="C52" s="71" t="s">
        <v>9</v>
      </c>
      <c r="D52" s="71" t="s">
        <v>19</v>
      </c>
      <c r="E52" s="71" t="s">
        <v>20</v>
      </c>
      <c r="F52" s="71">
        <v>119476</v>
      </c>
      <c r="G52" s="71">
        <v>1100</v>
      </c>
      <c r="H52" s="71">
        <f t="shared" si="0"/>
        <v>118376</v>
      </c>
      <c r="I52" s="71">
        <f t="shared" si="1"/>
        <v>21307.68</v>
      </c>
      <c r="J52" s="72">
        <f t="shared" si="3"/>
        <v>139683.68</v>
      </c>
    </row>
    <row r="53" spans="1:10" s="111" customFormat="1" x14ac:dyDescent="0.25">
      <c r="A53" s="69" t="s">
        <v>84</v>
      </c>
      <c r="B53" s="70" t="s">
        <v>16</v>
      </c>
      <c r="C53" s="71" t="s">
        <v>99</v>
      </c>
      <c r="D53" s="71" t="s">
        <v>100</v>
      </c>
      <c r="E53" s="71" t="s">
        <v>101</v>
      </c>
      <c r="F53" s="71">
        <v>118676</v>
      </c>
      <c r="G53" s="71">
        <v>1100</v>
      </c>
      <c r="H53" s="71">
        <f t="shared" si="0"/>
        <v>117576</v>
      </c>
      <c r="I53" s="71">
        <f t="shared" si="1"/>
        <v>21163.68</v>
      </c>
      <c r="J53" s="72">
        <f t="shared" si="3"/>
        <v>138739.68</v>
      </c>
    </row>
    <row r="54" spans="1:10" s="111" customFormat="1" x14ac:dyDescent="0.25">
      <c r="A54" s="69" t="s">
        <v>84</v>
      </c>
      <c r="B54" s="70" t="s">
        <v>21</v>
      </c>
      <c r="C54" s="71" t="s">
        <v>9</v>
      </c>
      <c r="D54" s="71" t="s">
        <v>22</v>
      </c>
      <c r="E54" s="71" t="s">
        <v>23</v>
      </c>
      <c r="F54" s="71">
        <v>119051</v>
      </c>
      <c r="G54" s="71">
        <v>1100</v>
      </c>
      <c r="H54" s="71">
        <f t="shared" si="0"/>
        <v>117951</v>
      </c>
      <c r="I54" s="71">
        <f t="shared" si="1"/>
        <v>21231.18</v>
      </c>
      <c r="J54" s="72">
        <f t="shared" si="3"/>
        <v>139182.18</v>
      </c>
    </row>
    <row r="55" spans="1:10" s="111" customFormat="1" x14ac:dyDescent="0.25">
      <c r="A55" s="69" t="s">
        <v>84</v>
      </c>
      <c r="B55" s="70" t="s">
        <v>21</v>
      </c>
      <c r="C55" s="71" t="s">
        <v>29</v>
      </c>
      <c r="D55" s="71" t="s">
        <v>36</v>
      </c>
      <c r="E55" s="71" t="s">
        <v>37</v>
      </c>
      <c r="F55" s="71">
        <v>118251</v>
      </c>
      <c r="G55" s="71">
        <v>1100</v>
      </c>
      <c r="H55" s="71">
        <f t="shared" si="0"/>
        <v>117151</v>
      </c>
      <c r="I55" s="71">
        <f t="shared" si="1"/>
        <v>21087.18</v>
      </c>
      <c r="J55" s="72">
        <f t="shared" si="3"/>
        <v>138238.18</v>
      </c>
    </row>
    <row r="56" spans="1:10" s="111" customFormat="1" x14ac:dyDescent="0.25">
      <c r="A56" s="69" t="s">
        <v>84</v>
      </c>
      <c r="B56" s="70" t="s">
        <v>122</v>
      </c>
      <c r="C56" s="71" t="s">
        <v>9</v>
      </c>
      <c r="D56" s="71" t="s">
        <v>123</v>
      </c>
      <c r="E56" s="71" t="s">
        <v>124</v>
      </c>
      <c r="F56" s="71">
        <v>113211</v>
      </c>
      <c r="G56" s="71">
        <v>1100</v>
      </c>
      <c r="H56" s="71">
        <f t="shared" si="0"/>
        <v>112111</v>
      </c>
      <c r="I56" s="71">
        <f t="shared" si="1"/>
        <v>20179.98</v>
      </c>
      <c r="J56" s="72">
        <f t="shared" si="3"/>
        <v>132290.98000000001</v>
      </c>
    </row>
    <row r="57" spans="1:10" s="111" customFormat="1" x14ac:dyDescent="0.25">
      <c r="A57" s="69" t="s">
        <v>84</v>
      </c>
      <c r="B57" s="70" t="s">
        <v>42</v>
      </c>
      <c r="C57" s="71" t="s">
        <v>9</v>
      </c>
      <c r="D57" s="71" t="s">
        <v>24</v>
      </c>
      <c r="E57" s="71" t="s">
        <v>25</v>
      </c>
      <c r="F57" s="71">
        <v>120901</v>
      </c>
      <c r="G57" s="71">
        <v>1100</v>
      </c>
      <c r="H57" s="71">
        <f t="shared" si="0"/>
        <v>119801</v>
      </c>
      <c r="I57" s="71">
        <f t="shared" si="1"/>
        <v>21564.18</v>
      </c>
      <c r="J57" s="72">
        <f t="shared" si="3"/>
        <v>141365.18</v>
      </c>
    </row>
    <row r="58" spans="1:10" s="111" customFormat="1" x14ac:dyDescent="0.25">
      <c r="A58" s="69" t="s">
        <v>84</v>
      </c>
      <c r="B58" s="70" t="s">
        <v>42</v>
      </c>
      <c r="C58" s="71" t="s">
        <v>29</v>
      </c>
      <c r="D58" s="71" t="s">
        <v>40</v>
      </c>
      <c r="E58" s="71" t="s">
        <v>41</v>
      </c>
      <c r="F58" s="71">
        <v>120101</v>
      </c>
      <c r="G58" s="71">
        <v>1100</v>
      </c>
      <c r="H58" s="71">
        <f t="shared" si="0"/>
        <v>119001</v>
      </c>
      <c r="I58" s="71">
        <f t="shared" si="1"/>
        <v>21420.18</v>
      </c>
      <c r="J58" s="72">
        <f t="shared" si="3"/>
        <v>140421.18</v>
      </c>
    </row>
    <row r="59" spans="1:10" s="111" customFormat="1" x14ac:dyDescent="0.25">
      <c r="A59" s="69" t="s">
        <v>84</v>
      </c>
      <c r="B59" s="70" t="s">
        <v>26</v>
      </c>
      <c r="C59" s="71" t="s">
        <v>9</v>
      </c>
      <c r="D59" s="71" t="s">
        <v>27</v>
      </c>
      <c r="E59" s="71" t="s">
        <v>28</v>
      </c>
      <c r="F59" s="71">
        <v>119348</v>
      </c>
      <c r="G59" s="71">
        <v>1100</v>
      </c>
      <c r="H59" s="71">
        <f t="shared" si="0"/>
        <v>118248</v>
      </c>
      <c r="I59" s="71">
        <f t="shared" si="1"/>
        <v>21284.639999999999</v>
      </c>
      <c r="J59" s="72">
        <f t="shared" si="3"/>
        <v>139532.64000000001</v>
      </c>
    </row>
    <row r="60" spans="1:10" s="111" customFormat="1" x14ac:dyDescent="0.25">
      <c r="A60" s="69" t="s">
        <v>84</v>
      </c>
      <c r="B60" s="70" t="s">
        <v>26</v>
      </c>
      <c r="C60" s="71" t="s">
        <v>29</v>
      </c>
      <c r="D60" s="71" t="s">
        <v>38</v>
      </c>
      <c r="E60" s="71" t="s">
        <v>39</v>
      </c>
      <c r="F60" s="71">
        <v>118548</v>
      </c>
      <c r="G60" s="71">
        <v>1100</v>
      </c>
      <c r="H60" s="71">
        <f t="shared" si="0"/>
        <v>117448</v>
      </c>
      <c r="I60" s="71">
        <f t="shared" si="1"/>
        <v>21140.639999999999</v>
      </c>
      <c r="J60" s="72">
        <f t="shared" si="3"/>
        <v>138588.64000000001</v>
      </c>
    </row>
    <row r="61" spans="1:10" s="111" customFormat="1" x14ac:dyDescent="0.25">
      <c r="A61" s="69" t="s">
        <v>84</v>
      </c>
      <c r="B61" s="70"/>
      <c r="C61" s="71" t="s">
        <v>91</v>
      </c>
      <c r="D61" s="71" t="s">
        <v>105</v>
      </c>
      <c r="E61" s="71" t="s">
        <v>92</v>
      </c>
      <c r="F61" s="71">
        <v>111901</v>
      </c>
      <c r="G61" s="71">
        <v>0</v>
      </c>
      <c r="H61" s="71">
        <f t="shared" si="0"/>
        <v>111901</v>
      </c>
      <c r="I61" s="71">
        <f t="shared" si="1"/>
        <v>20142.18</v>
      </c>
      <c r="J61" s="72">
        <f t="shared" si="3"/>
        <v>132043.18</v>
      </c>
    </row>
    <row r="62" spans="1:10" s="111" customFormat="1" x14ac:dyDescent="0.25">
      <c r="A62" s="69" t="s">
        <v>84</v>
      </c>
      <c r="B62" s="70"/>
      <c r="C62" s="71" t="s">
        <v>93</v>
      </c>
      <c r="D62" s="71" t="s">
        <v>106</v>
      </c>
      <c r="E62" s="71" t="s">
        <v>94</v>
      </c>
      <c r="F62" s="71">
        <v>111101</v>
      </c>
      <c r="G62" s="71">
        <v>0</v>
      </c>
      <c r="H62" s="71">
        <f t="shared" si="0"/>
        <v>111101</v>
      </c>
      <c r="I62" s="71">
        <f t="shared" si="1"/>
        <v>19998.18</v>
      </c>
      <c r="J62" s="72">
        <f t="shared" si="3"/>
        <v>131099.18</v>
      </c>
    </row>
    <row r="63" spans="1:10" s="111" customFormat="1" x14ac:dyDescent="0.25">
      <c r="A63" s="69" t="s">
        <v>84</v>
      </c>
      <c r="B63" s="70"/>
      <c r="C63" s="71" t="s">
        <v>95</v>
      </c>
      <c r="D63" s="71" t="s">
        <v>107</v>
      </c>
      <c r="E63" s="71" t="s">
        <v>96</v>
      </c>
      <c r="F63" s="71">
        <v>111101</v>
      </c>
      <c r="G63" s="71">
        <v>0</v>
      </c>
      <c r="H63" s="71">
        <f t="shared" si="0"/>
        <v>111101</v>
      </c>
      <c r="I63" s="71">
        <f t="shared" si="1"/>
        <v>19998.18</v>
      </c>
      <c r="J63" s="72">
        <f t="shared" si="3"/>
        <v>131099.18</v>
      </c>
    </row>
    <row r="64" spans="1:10" s="111" customFormat="1" ht="15.75" thickBot="1" x14ac:dyDescent="0.3">
      <c r="A64" s="75" t="s">
        <v>84</v>
      </c>
      <c r="B64" s="76"/>
      <c r="C64" s="77" t="s">
        <v>97</v>
      </c>
      <c r="D64" s="77" t="s">
        <v>108</v>
      </c>
      <c r="E64" s="77" t="s">
        <v>98</v>
      </c>
      <c r="F64" s="77">
        <v>112401</v>
      </c>
      <c r="G64" s="77">
        <v>0</v>
      </c>
      <c r="H64" s="77">
        <f t="shared" si="0"/>
        <v>112401</v>
      </c>
      <c r="I64" s="77">
        <f t="shared" si="1"/>
        <v>20232.18</v>
      </c>
      <c r="J64" s="78">
        <f t="shared" si="3"/>
        <v>132633.18</v>
      </c>
    </row>
    <row r="65" spans="1:10" s="14" customFormat="1" ht="15.75" thickBot="1" x14ac:dyDescent="0.3">
      <c r="A65" s="193" t="s">
        <v>52</v>
      </c>
      <c r="B65" s="194"/>
      <c r="C65" s="194"/>
      <c r="D65" s="195"/>
      <c r="J65" s="6"/>
    </row>
    <row r="66" spans="1:10" s="14" customFormat="1" ht="60.75" thickBot="1" x14ac:dyDescent="0.3">
      <c r="A66" s="24" t="s">
        <v>53</v>
      </c>
      <c r="B66" s="25" t="s">
        <v>77</v>
      </c>
      <c r="C66" s="26" t="s">
        <v>78</v>
      </c>
      <c r="E66" s="196" t="s">
        <v>85</v>
      </c>
      <c r="F66" s="197"/>
      <c r="J66" s="6"/>
    </row>
    <row r="67" spans="1:10" s="14" customFormat="1" x14ac:dyDescent="0.25">
      <c r="A67" s="27" t="s">
        <v>54</v>
      </c>
      <c r="B67" s="22" t="s">
        <v>109</v>
      </c>
      <c r="C67" s="23">
        <v>200</v>
      </c>
      <c r="E67" s="15" t="s">
        <v>88</v>
      </c>
      <c r="F67" s="17">
        <v>1100</v>
      </c>
      <c r="J67" s="6"/>
    </row>
    <row r="68" spans="1:10" s="14" customFormat="1" ht="15.75" thickBot="1" x14ac:dyDescent="0.3">
      <c r="A68" s="28" t="s">
        <v>55</v>
      </c>
      <c r="B68" s="18" t="s">
        <v>110</v>
      </c>
      <c r="C68" s="20">
        <v>450</v>
      </c>
      <c r="E68" s="29" t="s">
        <v>89</v>
      </c>
      <c r="F68" s="19">
        <v>500</v>
      </c>
      <c r="J68" s="6"/>
    </row>
    <row r="69" spans="1:10" s="14" customFormat="1" ht="15.75" thickBot="1" x14ac:dyDescent="0.3">
      <c r="A69" s="28" t="s">
        <v>56</v>
      </c>
      <c r="B69" s="18" t="s">
        <v>111</v>
      </c>
      <c r="C69" s="20">
        <v>500</v>
      </c>
      <c r="E69" s="30" t="s">
        <v>121</v>
      </c>
      <c r="F69" s="16">
        <v>1600</v>
      </c>
      <c r="J69" s="6"/>
    </row>
    <row r="70" spans="1:10" s="14" customFormat="1" x14ac:dyDescent="0.25">
      <c r="A70" s="28" t="s">
        <v>57</v>
      </c>
      <c r="B70" s="18" t="s">
        <v>112</v>
      </c>
      <c r="C70" s="20">
        <v>550</v>
      </c>
      <c r="E70" s="31"/>
      <c r="F70" s="31"/>
      <c r="J70" s="6"/>
    </row>
    <row r="71" spans="1:10" s="14" customFormat="1" x14ac:dyDescent="0.25">
      <c r="A71" s="28" t="s">
        <v>58</v>
      </c>
      <c r="B71" s="18" t="s">
        <v>113</v>
      </c>
      <c r="C71" s="20">
        <v>650</v>
      </c>
      <c r="J71" s="6"/>
    </row>
    <row r="72" spans="1:10" s="14" customFormat="1" x14ac:dyDescent="0.25">
      <c r="A72" s="28" t="s">
        <v>60</v>
      </c>
      <c r="B72" s="18" t="s">
        <v>114</v>
      </c>
      <c r="C72" s="20">
        <v>750</v>
      </c>
      <c r="G72" s="14" t="s">
        <v>59</v>
      </c>
      <c r="J72" s="6"/>
    </row>
    <row r="73" spans="1:10" s="14" customFormat="1" x14ac:dyDescent="0.25">
      <c r="A73" s="28" t="s">
        <v>61</v>
      </c>
      <c r="B73" s="18" t="s">
        <v>115</v>
      </c>
      <c r="C73" s="20">
        <v>850</v>
      </c>
      <c r="J73" s="6"/>
    </row>
    <row r="74" spans="1:10" s="14" customFormat="1" x14ac:dyDescent="0.25">
      <c r="A74" s="28" t="s">
        <v>62</v>
      </c>
      <c r="B74" s="18" t="s">
        <v>116</v>
      </c>
      <c r="C74" s="20">
        <v>950</v>
      </c>
      <c r="J74" s="6"/>
    </row>
    <row r="75" spans="1:10" s="14" customFormat="1" x14ac:dyDescent="0.25">
      <c r="A75" s="28" t="s">
        <v>63</v>
      </c>
      <c r="B75" s="18" t="s">
        <v>117</v>
      </c>
      <c r="C75" s="20">
        <v>1000</v>
      </c>
      <c r="J75" s="6"/>
    </row>
    <row r="76" spans="1:10" s="14" customFormat="1" x14ac:dyDescent="0.25">
      <c r="A76" s="28" t="s">
        <v>64</v>
      </c>
      <c r="B76" s="18" t="s">
        <v>118</v>
      </c>
      <c r="C76" s="20">
        <v>1050</v>
      </c>
      <c r="J76" s="6"/>
    </row>
    <row r="77" spans="1:10" s="14" customFormat="1" x14ac:dyDescent="0.25">
      <c r="A77" s="28" t="s">
        <v>65</v>
      </c>
      <c r="B77" s="18" t="s">
        <v>119</v>
      </c>
      <c r="C77" s="20">
        <v>1100</v>
      </c>
      <c r="J77" s="6"/>
    </row>
    <row r="78" spans="1:10" s="14" customFormat="1" ht="15.75" thickBot="1" x14ac:dyDescent="0.3">
      <c r="A78" s="19" t="s">
        <v>104</v>
      </c>
      <c r="B78" s="19" t="s">
        <v>120</v>
      </c>
      <c r="C78" s="21">
        <v>1200</v>
      </c>
      <c r="J78" s="6"/>
    </row>
    <row r="79" spans="1:10" s="14" customFormat="1" ht="24.75" customHeight="1" x14ac:dyDescent="0.25">
      <c r="A79" s="198" t="s">
        <v>66</v>
      </c>
      <c r="B79" s="199"/>
      <c r="C79" s="199"/>
      <c r="D79" s="199"/>
      <c r="E79" s="199"/>
      <c r="F79" s="199"/>
      <c r="G79" s="199"/>
      <c r="H79" s="199"/>
      <c r="I79" s="199"/>
      <c r="J79" s="6"/>
    </row>
    <row r="80" spans="1:10" s="12" customFormat="1" ht="45" customHeight="1" x14ac:dyDescent="0.25">
      <c r="A80" s="200" t="s">
        <v>74</v>
      </c>
      <c r="B80" s="201"/>
      <c r="C80" s="201"/>
      <c r="D80" s="201"/>
      <c r="E80" s="201"/>
      <c r="F80" s="201"/>
      <c r="G80" s="201"/>
      <c r="H80" s="201"/>
      <c r="I80" s="201"/>
      <c r="J80" s="202"/>
    </row>
    <row r="81" spans="1:10" s="12" customFormat="1" ht="39" customHeight="1" x14ac:dyDescent="0.25">
      <c r="A81" s="200" t="s">
        <v>75</v>
      </c>
      <c r="B81" s="201"/>
      <c r="C81" s="201"/>
      <c r="D81" s="201"/>
      <c r="E81" s="201"/>
      <c r="F81" s="201"/>
      <c r="G81" s="201"/>
      <c r="H81" s="201"/>
      <c r="I81" s="201"/>
      <c r="J81" s="202"/>
    </row>
    <row r="82" spans="1:10" s="14" customFormat="1" x14ac:dyDescent="0.25">
      <c r="A82" s="51" t="s">
        <v>67</v>
      </c>
      <c r="B82" s="52"/>
      <c r="C82" s="52"/>
      <c r="D82" s="52"/>
      <c r="E82" s="53"/>
      <c r="F82" s="53"/>
      <c r="G82" s="53"/>
      <c r="H82" s="41"/>
      <c r="I82" s="41"/>
      <c r="J82" s="40"/>
    </row>
    <row r="83" spans="1:10" s="14" customFormat="1" ht="15" customHeight="1" x14ac:dyDescent="0.25">
      <c r="A83" s="185" t="s">
        <v>79</v>
      </c>
      <c r="B83" s="186"/>
      <c r="C83" s="186"/>
      <c r="D83" s="186"/>
      <c r="E83" s="186"/>
      <c r="F83" s="186"/>
      <c r="G83" s="186"/>
      <c r="H83" s="186"/>
      <c r="I83" s="186"/>
      <c r="J83" s="187"/>
    </row>
    <row r="84" spans="1:10" s="14" customFormat="1" ht="76.5" customHeight="1" x14ac:dyDescent="0.25">
      <c r="A84" s="185" t="s">
        <v>76</v>
      </c>
      <c r="B84" s="186"/>
      <c r="C84" s="186"/>
      <c r="D84" s="186"/>
      <c r="E84" s="186"/>
      <c r="F84" s="186"/>
      <c r="G84" s="186"/>
      <c r="H84" s="186"/>
      <c r="I84" s="186"/>
      <c r="J84" s="187"/>
    </row>
    <row r="85" spans="1:10" s="14" customFormat="1" x14ac:dyDescent="0.25">
      <c r="A85" s="51" t="s">
        <v>68</v>
      </c>
      <c r="B85" s="52"/>
      <c r="C85" s="52"/>
      <c r="D85" s="52"/>
      <c r="E85" s="52"/>
      <c r="F85" s="41"/>
      <c r="G85" s="41"/>
      <c r="H85" s="4"/>
      <c r="I85" s="41"/>
      <c r="J85" s="40"/>
    </row>
    <row r="86" spans="1:10" s="14" customFormat="1" x14ac:dyDescent="0.25">
      <c r="A86" s="51" t="s">
        <v>69</v>
      </c>
      <c r="B86" s="52"/>
      <c r="C86" s="52"/>
      <c r="D86" s="52"/>
      <c r="E86" s="52"/>
      <c r="F86" s="41"/>
      <c r="G86" s="53"/>
      <c r="H86" s="41"/>
      <c r="I86" s="4"/>
      <c r="J86" s="40"/>
    </row>
    <row r="87" spans="1:10" s="14" customFormat="1" x14ac:dyDescent="0.25">
      <c r="A87" s="51" t="s">
        <v>70</v>
      </c>
      <c r="B87" s="52"/>
      <c r="C87" s="52"/>
      <c r="D87" s="52"/>
      <c r="E87" s="52"/>
      <c r="F87" s="41"/>
      <c r="G87" s="53"/>
      <c r="H87" s="41"/>
      <c r="I87" s="4"/>
      <c r="J87" s="40"/>
    </row>
    <row r="88" spans="1:10" s="14" customFormat="1" x14ac:dyDescent="0.25">
      <c r="A88" s="51" t="s">
        <v>71</v>
      </c>
      <c r="B88" s="52"/>
      <c r="C88" s="52"/>
      <c r="D88" s="52"/>
      <c r="E88" s="52"/>
      <c r="F88" s="41"/>
      <c r="G88" s="41"/>
      <c r="H88" s="41"/>
      <c r="I88" s="4"/>
      <c r="J88" s="40"/>
    </row>
    <row r="89" spans="1:10" s="5" customFormat="1" x14ac:dyDescent="0.25">
      <c r="A89" s="51" t="s">
        <v>70</v>
      </c>
      <c r="B89" s="52"/>
      <c r="C89" s="52"/>
      <c r="D89" s="52"/>
      <c r="E89" s="52"/>
      <c r="F89" s="41"/>
      <c r="G89" s="53"/>
      <c r="H89" s="41"/>
      <c r="I89" s="4"/>
      <c r="J89" s="40"/>
    </row>
    <row r="90" spans="1:10" s="5" customFormat="1" x14ac:dyDescent="0.25">
      <c r="A90" s="51" t="s">
        <v>71</v>
      </c>
      <c r="B90" s="52"/>
      <c r="C90" s="52"/>
      <c r="D90" s="52"/>
      <c r="E90" s="52"/>
      <c r="F90" s="41"/>
      <c r="G90" s="41"/>
      <c r="H90" s="41"/>
      <c r="I90" s="4"/>
      <c r="J90" s="40"/>
    </row>
    <row r="91" spans="1:10" s="5" customFormat="1" ht="15.75" thickBot="1" x14ac:dyDescent="0.3">
      <c r="A91" s="54" t="s">
        <v>72</v>
      </c>
      <c r="B91" s="55"/>
      <c r="C91" s="55"/>
      <c r="D91" s="55"/>
      <c r="E91" s="56"/>
      <c r="F91" s="56"/>
      <c r="G91" s="56"/>
      <c r="H91" s="56"/>
      <c r="I91" s="55"/>
      <c r="J91" s="42"/>
    </row>
  </sheetData>
  <autoFilter ref="A1:J91">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2026-03-02T09:44:33Z</cp:lastPrinted>
  <dcterms:created xsi:type="dcterms:W3CDTF">2021-09-01T09:19:12Z</dcterms:created>
  <dcterms:modified xsi:type="dcterms:W3CDTF">2026-03-06T11:09:42Z</dcterms:modified>
</cp:coreProperties>
</file>